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JANUARI-AGUSTUS 2022" sheetId="1" r:id="rId1"/>
    <sheet name="PENGUNJUNG PER-PERIODE 2022" sheetId="3" r:id="rId2"/>
    <sheet name="PEMINJAMAN PER-PERIODE 2022" sheetId="2" r:id="rId3"/>
    <sheet name="BEBAS PERPUS" sheetId="5" r:id="rId4"/>
  </sheets>
  <definedNames>
    <definedName name="_xlnm.Print_Area" localSheetId="1">'PENGUNJUNG PER-PERIODE 2022'!$A$1:$G$29</definedName>
  </definedNames>
  <calcPr calcId="124519"/>
</workbook>
</file>

<file path=xl/calcChain.xml><?xml version="1.0" encoding="utf-8"?>
<calcChain xmlns="http://schemas.openxmlformats.org/spreadsheetml/2006/main">
  <c r="G17" i="3"/>
  <c r="G16"/>
  <c r="N55" i="1"/>
  <c r="H75"/>
  <c r="H67"/>
  <c r="W19"/>
  <c r="V19"/>
  <c r="H64"/>
  <c r="H65"/>
  <c r="H66"/>
  <c r="H63"/>
  <c r="M36" i="2"/>
  <c r="M27"/>
  <c r="M18"/>
  <c r="M9"/>
  <c r="G39" i="3" s="1"/>
  <c r="G29" l="1"/>
  <c r="G19" l="1"/>
  <c r="G9"/>
  <c r="G8"/>
  <c r="G7"/>
  <c r="G6"/>
  <c r="W11" i="1" l="1"/>
  <c r="V11"/>
</calcChain>
</file>

<file path=xl/sharedStrings.xml><?xml version="1.0" encoding="utf-8"?>
<sst xmlns="http://schemas.openxmlformats.org/spreadsheetml/2006/main" count="531" uniqueCount="210">
  <si>
    <t>NO</t>
  </si>
  <si>
    <t>PUSAT/ FAKULTAS/ JURUSAN/PROGRAM STUDI</t>
  </si>
  <si>
    <t>BUKU TEKS</t>
  </si>
  <si>
    <t>BUKU REFERENSI</t>
  </si>
  <si>
    <t>BUKU PENDUKUNG</t>
  </si>
  <si>
    <t>SKRIPSI</t>
  </si>
  <si>
    <t>THESIS</t>
  </si>
  <si>
    <t>DISERTASI</t>
  </si>
  <si>
    <t>MAJALAH</t>
  </si>
  <si>
    <t>HASIL PENELITIAN</t>
  </si>
  <si>
    <t>JURNAL TERAKREDITASI</t>
  </si>
  <si>
    <t>JUMLAH</t>
  </si>
  <si>
    <t>Judul</t>
  </si>
  <si>
    <t>Eks</t>
  </si>
  <si>
    <t>MANAJEMEN</t>
  </si>
  <si>
    <t>Bulan</t>
  </si>
  <si>
    <t>Pusat/Fakultas/Jurusan/  Program Studi</t>
  </si>
  <si>
    <t>Jenis Koleksi</t>
  </si>
  <si>
    <t>Buku Teks</t>
  </si>
  <si>
    <t>Buku Referensi</t>
  </si>
  <si>
    <t>Buku Pendukung</t>
  </si>
  <si>
    <t>Skripsi</t>
  </si>
  <si>
    <t>Thesis</t>
  </si>
  <si>
    <t>Disertasi</t>
  </si>
  <si>
    <t>Majalah</t>
  </si>
  <si>
    <t>Hasil Penelitian</t>
  </si>
  <si>
    <t>Jurnal Terakreditasi</t>
  </si>
  <si>
    <t>Lain-lain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</si>
  <si>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</si>
  <si>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</si>
  <si>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</si>
  <si>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</si>
  <si>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</si>
  <si>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</si>
  <si>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</si>
  <si>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</si>
  <si>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</si>
  <si>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Mahasiswa</t>
  </si>
  <si>
    <t>Dosen</t>
  </si>
  <si>
    <t>Karyawan</t>
  </si>
  <si>
    <t>Umum</t>
  </si>
  <si>
    <t xml:space="preserve">Jumlah </t>
  </si>
  <si>
    <t>September</t>
  </si>
  <si>
    <t>Oktober</t>
  </si>
  <si>
    <t>November</t>
  </si>
  <si>
    <t>Desember</t>
  </si>
  <si>
    <t>JUMLAH PENGUNJUNG PERPUSTAKAAN JANUARI- DESEMBER 2021</t>
  </si>
  <si>
    <t>Pemasaran</t>
  </si>
  <si>
    <t>Keuangan</t>
  </si>
  <si>
    <t>NAMA</t>
  </si>
  <si>
    <t>NIM</t>
  </si>
  <si>
    <t>KONSENTRASI</t>
  </si>
  <si>
    <t>PEMBIMBING</t>
  </si>
  <si>
    <t>JUDUL</t>
  </si>
  <si>
    <t>Willy Abdillah</t>
  </si>
  <si>
    <t xml:space="preserve">Nasution </t>
  </si>
  <si>
    <t>Dr. Praningrum, S.E., M.Si</t>
  </si>
  <si>
    <t>BULAN</t>
  </si>
  <si>
    <t>JUMLAH KOLEKSI PERPUSAKAAN JANUARI - MARET 2022</t>
  </si>
  <si>
    <t>JUMLAH KOLEKSI PERPUSAKAAN APRIL - JUNI 2022</t>
  </si>
  <si>
    <t>JUMLAH KOLEKSI PERPUSAKAAN JULI - SEPTEMBER 2022</t>
  </si>
  <si>
    <t>JUMLAH KOLEKSI PERPUSAKAAN OKTOBER - DESEMBER 2022</t>
  </si>
  <si>
    <t>JUMLAH PEMINJAM BUKU PERPUSTAKAAN JANUARI- DESEMBER 2022</t>
  </si>
  <si>
    <t>JUMLAH PENGUNJUNG PERPUSTAKAAN APRIL-JUNI 2022</t>
  </si>
  <si>
    <t>JUMLAH PENGUNJUNG PERPUSTAKAAN JULI-SEPTEMBER 2022</t>
  </si>
  <si>
    <t>JUMLAH PENGUNJUNG PERPUSTAKAAN OKTOBER-DESEMBER 2022</t>
  </si>
  <si>
    <t>JUMLAH PEMINJAM BUKU PERPUSTAKAAN JANUARI-MARET 2022</t>
  </si>
  <si>
    <t>JUMLAH PEMINJAM BUKU PERPUSTAKAAN APRIL-JUNI 2022</t>
  </si>
  <si>
    <t>JUMLAH PEMINJAM BUKU PERPUSTAKAAN JULI-SEPTEMBER 2022</t>
  </si>
  <si>
    <t>JUMLAH PEMINJAM BUKU PERPUSTAKAAN OKTOBER-DESEMBER 2022</t>
  </si>
  <si>
    <t>C3B017012</t>
  </si>
  <si>
    <t>Prof. Dr. Kamaludin, SE.MM</t>
  </si>
  <si>
    <t>Penerapan Cascading Pemerintah Daerah</t>
  </si>
  <si>
    <t>Yolanda Veybitha</t>
  </si>
  <si>
    <t>C3B017025</t>
  </si>
  <si>
    <t>Prof Lizar Alfansi, MBA, PhD</t>
  </si>
  <si>
    <t>Rahayu Puji Lestari</t>
  </si>
  <si>
    <t>C1B017072</t>
  </si>
  <si>
    <t>Msdm</t>
  </si>
  <si>
    <t>Ronal Aprianto</t>
  </si>
  <si>
    <t>C3B018008</t>
  </si>
  <si>
    <t>Prof. Dr. Muhartini Salim, S.E., M.M</t>
  </si>
  <si>
    <t>Suwanro</t>
  </si>
  <si>
    <t>C3B018010</t>
  </si>
  <si>
    <t>Prof. Dr. Kamaluddin, SE, MM</t>
  </si>
  <si>
    <t>Darus Altin</t>
  </si>
  <si>
    <t>C3B017007</t>
  </si>
  <si>
    <t>Prof. Dr. Ridwan Nurazi, SE, MSc, Ak</t>
  </si>
  <si>
    <t>Putria Damaiyanti</t>
  </si>
  <si>
    <t>C1B017031</t>
  </si>
  <si>
    <t>Mop</t>
  </si>
  <si>
    <t>Giofani</t>
  </si>
  <si>
    <t>C1B017151</t>
  </si>
  <si>
    <t>Elsa Damayanti</t>
  </si>
  <si>
    <t>C1B017149</t>
  </si>
  <si>
    <t>Dr.Dewi Rahmayanti, S.E., M.S.M</t>
  </si>
  <si>
    <t xml:space="preserve">Witta Neni Sabrina </t>
  </si>
  <si>
    <t>C1B017010</t>
  </si>
  <si>
    <t>Prof.Lizar Alfansi SE.,MBA.,Ph.D</t>
  </si>
  <si>
    <t>Elian Susanti</t>
  </si>
  <si>
    <t>C3b017010</t>
  </si>
  <si>
    <t>Strategik</t>
  </si>
  <si>
    <t>Prof.Dr.Ridwan Nurazi</t>
  </si>
  <si>
    <t>c1b016014</t>
  </si>
  <si>
    <t>Dr fachrudin JS pareke., S.E, M.Si</t>
  </si>
  <si>
    <t>TGL BEBAS PERPUS</t>
  </si>
  <si>
    <t>JENIS BP</t>
  </si>
  <si>
    <t>Peran Media Sosial, Religiusitas, Motif Belanja, Dan Kepribadian Terhadap Pembelian Impulsif Online Produk Jasa Traveling Dan Hiburan Melalui Mediasi Self Esteem Di Indonesia</t>
  </si>
  <si>
    <t>Pengaruh Efikasi Diri, Motivasi Kerja Dan Kepuasan Kerja Terhadap Kinerja Karyawan Dinas Sosial Provinsi Bengkulu</t>
  </si>
  <si>
    <t>Pengaruh Sikap, Norma Subjektif, Kontrol Perilaku Yang Dirasakan, E-Wow Dan Kepercayaan Terhdap Niat Beli Busana Muslim Secara Onine Di Indoensia Dengan Religius Sebagai Variabel Moderasi</t>
  </si>
  <si>
    <t>Performance Dan Marketing Innovation Terhadap Sustainable Competitive Advantages Pada Perguruan Tinggi Swasta Di Indonesia Dengan New Services Development Sebagai Variabel Mediasi</t>
  </si>
  <si>
    <t>Ceo Overconfidence, Peran Diversitas Top Management Team Dalam Memengaruhi Pengambilan Risiko Bank Di Indonesia</t>
  </si>
  <si>
    <t>Analisis Industri Bisnis Jasa Transportasi Online (Ride Sharing Grab Dan Maxim) Di Kota Bengkulu</t>
  </si>
  <si>
    <t>Pengaruh Efikasi Diri, Kecerdasan Emosional, Dan Gaya Kepemimpinan Pertisipatif Terhadap Kinerja Karyawan Bri Cabang Bengkulu Selatan</t>
  </si>
  <si>
    <t>Perilaku Herding Pada Saham Lq45 Periode Januari 2015-Desember 2020</t>
  </si>
  <si>
    <t>Pengaruh Materialsm Dan Hedonic Value Terhadap Compulsive Buying Pada Remaja Pengguna Aplikasi Netflix Di Bengkulu</t>
  </si>
  <si>
    <t xml:space="preserve">Competitive Advantage Bank Pembangunan Daerah Dalam Rangka Pencapaian Target Kinerja Implementasi Penyertaan Modal Pemerintah Daerah Yang Masuk Kategori Bank Umum Berdasarkan Kegiatan Usaha 1 Diindonesia </t>
  </si>
  <si>
    <t>Peran Mediasi Komitmen Organisasional Dalam Pengaruh Kepuasan Kerja Terhadap Organizational Citizenship Behavior (Ocb) Di Bank Bengkulu</t>
  </si>
  <si>
    <t>Idel Eprianto</t>
  </si>
  <si>
    <t>Hudaidah</t>
  </si>
  <si>
    <t>BEBAS PERPUS JANUARI-DESEMBER 2022</t>
  </si>
  <si>
    <t>JUMLAH PENGUNJUNG PERPUSTAKAAN JANUARI-MARET 2022</t>
  </si>
  <si>
    <t>Dea dwi yunatri</t>
  </si>
  <si>
    <t>C1B017097</t>
  </si>
  <si>
    <t>Sugeng susetyo</t>
  </si>
  <si>
    <t>Pengaruh work engagement dan kepuasan kerja terhadap komitmen organisasi pada karyawan pt telkom tbk regional bengkulu</t>
  </si>
  <si>
    <t>Shafiq Khaqiqi</t>
  </si>
  <si>
    <t>C1B017043</t>
  </si>
  <si>
    <t>Prof. Lizar Alfansi, M. B. A., Ph. D</t>
  </si>
  <si>
    <t>Penerimaan Teknologi Virtual Reality untuk Virtual Tourism di Indonesia</t>
  </si>
  <si>
    <t>Yoga Ramadhan</t>
  </si>
  <si>
    <t>C1B017024</t>
  </si>
  <si>
    <t>Intan Zoraya, S.E., M.M.</t>
  </si>
  <si>
    <t>Pengaruh Anchoring Bias dan Loss Averaion Bias Terhadap Pengambilan Keputusan Investasi Oleh Mahasiswa Di Kota Bengkulu</t>
  </si>
  <si>
    <t>Sri Rahayu Ningsih</t>
  </si>
  <si>
    <t>C1B017022</t>
  </si>
  <si>
    <t>Dr. Fitri Santi, S.E.,MSM</t>
  </si>
  <si>
    <t>Pengaruh Financial Literacy, Self Control dan Sifat Kepribadian Terhadap Perilaku Menabung Masyarakat Kelas Menengah</t>
  </si>
  <si>
    <t>AYU APRILIDIA SARI</t>
  </si>
  <si>
    <t>C1B017049</t>
  </si>
  <si>
    <t>Dr. Dewi Rahmayanti, S.E., M.S.M</t>
  </si>
  <si>
    <t>PENGARUH OVERCONFIDENCE DAN RISK PERCEPTION TERHADAP KEPUTUSAN INVESTASI PADA INVESTOR SAHAM DI BENGKULU</t>
  </si>
  <si>
    <t>Jihan Nadya Ulfa</t>
  </si>
  <si>
    <t>C1b018023</t>
  </si>
  <si>
    <t>Ilsya Hayadi, SE,M.BA</t>
  </si>
  <si>
    <t>Pengaruh E-servicescape Terhadap Trust dan dampaknya pada Repurcahse Intention: Studi Kasus E-commerce Lazada</t>
  </si>
  <si>
    <t>Dinda Rahmadani Putri</t>
  </si>
  <si>
    <t>C1B018039</t>
  </si>
  <si>
    <t>Prof. Dr. Ridwan Nurazi, SE., M.Sc.Ak</t>
  </si>
  <si>
    <t xml:space="preserve">PENGARUH FINANCIAL LITERACY, FINANCIAL SELFEFFICACY, DAN FINANCIAL TECHNOLOGY TERHADAP FINANCIAL INCLUSION PADA PENGGUNAAN LAYANAN PEMBAYARAN DIGITAL SHOPEE PAY DI BENGKULU
</t>
  </si>
  <si>
    <t>Dwi Cahya putra</t>
  </si>
  <si>
    <t>C1B015079</t>
  </si>
  <si>
    <t>Anggri Puspita Sari</t>
  </si>
  <si>
    <t>Pengaruh lingkungan kerja fisik dan kompensasi finansial terhadap kepuasan karyawan di hotel jodipati bengkulu</t>
  </si>
  <si>
    <t>Muhamad Irpan Nurhab</t>
  </si>
  <si>
    <t>C3B016012</t>
  </si>
  <si>
    <t>Prof. Lizar Alfansi, SE., M.BA., Ph.D</t>
  </si>
  <si>
    <t>Studi Kajian Tentang IQ, EQ, SQ dan Kinerja Dosen PTKIN</t>
  </si>
  <si>
    <t>satrio prayogi</t>
  </si>
  <si>
    <t>c1b015017</t>
  </si>
  <si>
    <t>praningrum</t>
  </si>
  <si>
    <t>pengaruh kepemimpinan transformasional dan motivasi terhadap kinerja karyawan PT. PLN(PERSERO) WS2JB area Bengkulu</t>
  </si>
  <si>
    <t>Al Razzaq Rofi Afiansyah</t>
  </si>
  <si>
    <t>C1B017044</t>
  </si>
  <si>
    <t>Dr. Fitri Santi, SE., MSM</t>
  </si>
  <si>
    <t>Analisis Pengaruh Penerimaan Sistem Pembayaran E-Cash Terhadap Intensitas Transaksi Non-Tunai</t>
  </si>
  <si>
    <t>Daniel martua sihombing</t>
  </si>
  <si>
    <t>C1B016115</t>
  </si>
  <si>
    <t>Dr.Sularsih Anggarawati, S.E., M.B.A</t>
  </si>
  <si>
    <t>PENGARUH SELF EXPRESIVENESS DAN BRAND PERSONALITY TERHADAP BRAND LOVE DAN POSITIVE WORD OF MOUTH PRODUK HANDPHONE SAMSUNG DIKOTA BENGKULU</t>
  </si>
  <si>
    <t>Mega Silvia</t>
  </si>
  <si>
    <t>C1B017038</t>
  </si>
  <si>
    <t>Sugeng susetyo, S.E.,M.Si</t>
  </si>
  <si>
    <t>Pengaruh Persepsi Dukungan Organisasi dan Keterlibatan Kerja Terhadap Kinerja Karyawan PDAM Tirta Dharma Kota Bengkulu</t>
  </si>
  <si>
    <t>Nadia Husnul Khatimah</t>
  </si>
  <si>
    <t>C1B017070</t>
  </si>
  <si>
    <t>Prof.Dr.Kamaludin, S.E., M.M</t>
  </si>
  <si>
    <t>Pengaruh Herding Behavior, Availability bias, Representativeness bias dan Anchoring bias terhadap keputusan investasi (Studi Pada Investor Mahasiswa di Kota Bengkulu</t>
  </si>
  <si>
    <t>Sekar Ayu Purbondaru</t>
  </si>
  <si>
    <t>C1B015039</t>
  </si>
  <si>
    <t>FACHRI EKA SAPUTRA, S.E., M.Sc</t>
  </si>
  <si>
    <t>PERLUASAN MODEL PENERIMAAN TEKNOLOGI MENGGUNAKAN VARIABEL MINDFULNESS: STUDI KASUS ADOPSI E-WALLET DI KOTA BENGKULU</t>
  </si>
  <si>
    <t>Iffah Nabila</t>
  </si>
  <si>
    <t>C1B015038</t>
  </si>
  <si>
    <t>Dr. Willy Abdillah S.E., M.Sc</t>
  </si>
  <si>
    <t>Analisis kebijakan pemeliharaan (maintenance) mesin pembangkit listrik tenaga diesel PT. PLN (persero) UP3 Bengkulu</t>
  </si>
  <si>
    <t>Evan marheky</t>
  </si>
  <si>
    <t>C1b114006</t>
  </si>
  <si>
    <t>Dewi rahmayanti</t>
  </si>
  <si>
    <t>Anlisis tingkat kesehatan bank menggunakan metode risk bank based rating (rbbr) pada bank yang terdaftar di bursa efek indonesia tahun 2016-2019</t>
  </si>
  <si>
    <t>ALL MUBARAQ</t>
  </si>
  <si>
    <t>C1B015019</t>
  </si>
  <si>
    <t>Seprianti Eka Putri, S.E., M.Si</t>
  </si>
  <si>
    <t>PENGARUH LATERAL CONSUMER RELATIONSHIP DAN ILLUSION OF CONTROL TERHADAP PURCHASE INTENTION DENGAN PERCEIVED PRICE FAIRNESS SEBAGAI VARIABEL MEDIASI PADA PENGGUNA E-COMMERCE DI INDONESIA</t>
  </si>
  <si>
    <t>Resa Mayesti</t>
  </si>
  <si>
    <t>C1B015059</t>
  </si>
  <si>
    <t>Pengaruh Literasi Keuangan dan Overconfidence Terhadap Keputusan Investasi Saham di Provinsi Bengkulu</t>
  </si>
  <si>
    <t>Saffa azzahra</t>
  </si>
  <si>
    <t>C1B015117</t>
  </si>
  <si>
    <t>Fachri Eka Saputra</t>
  </si>
  <si>
    <t>Pengaruh Negative Affect, Self Efficacy, Frugality Injunctive Norm terhadap Consumer Guilt dan Implikasinya terhadap Consumer Price Consciousness Pada E-Commerce</t>
  </si>
  <si>
    <t>Nanda handryan putra effendi</t>
  </si>
  <si>
    <t>C1B017162</t>
  </si>
  <si>
    <t>Dr.praningrum,S.E.,M.Si</t>
  </si>
  <si>
    <t>PENGARUH PSYCHOLOGICAL WELL BEING, INTEGRITAS PEMIMPIN DAN EMPLOYEE ENGAGEMENT TERHADAP KINERJA PEGAWAI BPKD PROVINSI BENGKULU</t>
  </si>
  <si>
    <t>JIMS ADLI HERPIANTO</t>
  </si>
  <si>
    <t>C1B017148</t>
  </si>
  <si>
    <t>Dr.Rina Suthia Hayu, S.E., M.M</t>
  </si>
  <si>
    <t>Analisis pengaruh store athmosphere, price discount, dan in store diaplay terhadap impulse buying pada indomaret di indonesia dalam masa pandemi covid 19</t>
  </si>
  <si>
    <t>DATA RUANG BACA MANAJEMEN JANUARI-DESEMBER 2022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</si>
</sst>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8"/>
      <color rgb="FFFF0000"/>
      <name val="Tahoma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2" borderId="1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35">
    <xf numFmtId="0" fontId="0" fillId="0" borderId="0" xfId="0"/>
    <xf numFmtId="0" fontId="4" fillId="0" borderId="0" xfId="2"/>
    <xf numFmtId="0" fontId="5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7" fontId="11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/>
    </xf>
    <xf numFmtId="0" fontId="10" fillId="4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3" fillId="0" borderId="0" xfId="0" applyFont="1"/>
    <xf numFmtId="0" fontId="6" fillId="0" borderId="2" xfId="2" applyFont="1" applyBorder="1" applyAlignment="1">
      <alignment horizontal="center"/>
    </xf>
    <xf numFmtId="3" fontId="6" fillId="0" borderId="2" xfId="4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0" fillId="0" borderId="0" xfId="0"/>
    <xf numFmtId="0" fontId="4" fillId="0" borderId="0" xfId="2"/>
    <xf numFmtId="0" fontId="10" fillId="4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7" fontId="11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3" fontId="6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7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3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4" fillId="0" borderId="0" xfId="31" applyFont="1" applyBorder="1" applyAlignment="1">
      <alignment horizontal="left" vertical="center"/>
    </xf>
    <xf numFmtId="0" fontId="5" fillId="0" borderId="0" xfId="31" applyFont="1" applyBorder="1" applyAlignment="1">
      <alignment horizontal="center" vertical="center"/>
    </xf>
    <xf numFmtId="0" fontId="14" fillId="0" borderId="0" xfId="32" applyFont="1" applyFill="1" applyBorder="1" applyAlignment="1">
      <alignment horizontal="left" vertical="center"/>
    </xf>
    <xf numFmtId="0" fontId="5" fillId="0" borderId="0" xfId="32" applyFont="1" applyBorder="1" applyAlignment="1">
      <alignment horizontal="center" vertical="center"/>
    </xf>
    <xf numFmtId="0" fontId="14" fillId="0" borderId="0" xfId="33" applyFont="1" applyBorder="1" applyAlignment="1">
      <alignment horizontal="left" vertical="center"/>
    </xf>
    <xf numFmtId="0" fontId="5" fillId="0" borderId="0" xfId="33" applyFont="1" applyBorder="1" applyAlignment="1">
      <alignment horizontal="center" vertical="center"/>
    </xf>
    <xf numFmtId="0" fontId="14" fillId="0" borderId="0" xfId="34" applyFont="1" applyBorder="1" applyAlignment="1">
      <alignment horizontal="left" vertical="center"/>
    </xf>
    <xf numFmtId="0" fontId="5" fillId="0" borderId="0" xfId="34" applyFont="1" applyBorder="1" applyAlignment="1">
      <alignment horizontal="center" vertical="center"/>
    </xf>
    <xf numFmtId="0" fontId="14" fillId="0" borderId="0" xfId="35" applyFont="1" applyFill="1" applyBorder="1" applyAlignment="1">
      <alignment horizontal="left" vertical="center"/>
    </xf>
    <xf numFmtId="0" fontId="5" fillId="0" borderId="0" xfId="35" applyFont="1" applyBorder="1" applyAlignment="1">
      <alignment horizontal="center" vertical="center"/>
    </xf>
    <xf numFmtId="0" fontId="14" fillId="0" borderId="0" xfId="36" applyFont="1" applyFill="1" applyBorder="1" applyAlignment="1">
      <alignment horizontal="left" vertical="center"/>
    </xf>
    <xf numFmtId="0" fontId="14" fillId="0" borderId="0" xfId="36" applyFont="1" applyFill="1" applyBorder="1" applyAlignment="1">
      <alignment horizontal="center" vertical="center"/>
    </xf>
    <xf numFmtId="0" fontId="14" fillId="0" borderId="0" xfId="37" applyFont="1" applyFill="1" applyBorder="1" applyAlignment="1">
      <alignment horizontal="left" vertical="center"/>
    </xf>
    <xf numFmtId="0" fontId="14" fillId="0" borderId="0" xfId="37" applyFont="1" applyFill="1" applyBorder="1" applyAlignment="1">
      <alignment horizontal="center" vertical="center"/>
    </xf>
    <xf numFmtId="0" fontId="14" fillId="0" borderId="0" xfId="38" applyFont="1" applyFill="1" applyBorder="1" applyAlignment="1">
      <alignment horizontal="left" vertical="center"/>
    </xf>
    <xf numFmtId="0" fontId="14" fillId="0" borderId="0" xfId="38" applyFont="1" applyFill="1" applyBorder="1" applyAlignment="1">
      <alignment horizontal="center" vertical="center"/>
    </xf>
    <xf numFmtId="0" fontId="14" fillId="0" borderId="0" xfId="39" applyFont="1" applyFill="1" applyBorder="1" applyAlignment="1">
      <alignment horizontal="left" vertical="center"/>
    </xf>
    <xf numFmtId="0" fontId="14" fillId="0" borderId="0" xfId="39" applyFont="1" applyFill="1" applyBorder="1" applyAlignment="1">
      <alignment horizontal="center" vertical="center"/>
    </xf>
    <xf numFmtId="0" fontId="14" fillId="0" borderId="0" xfId="40" applyFont="1" applyBorder="1" applyAlignment="1">
      <alignment horizontal="left" vertical="center"/>
    </xf>
    <xf numFmtId="0" fontId="14" fillId="0" borderId="0" xfId="4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4" fontId="5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" fillId="4" borderId="1" xfId="1" applyFont="1" applyFill="1" applyAlignment="1">
      <alignment horizontal="center" vertical="center" wrapText="1"/>
    </xf>
    <xf numFmtId="0" fontId="10" fillId="3" borderId="0" xfId="2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 wrapText="1"/>
    </xf>
    <xf numFmtId="37" fontId="11" fillId="0" borderId="3" xfId="2" applyNumberFormat="1" applyFont="1" applyFill="1" applyBorder="1" applyAlignment="1">
      <alignment horizontal="center" vertical="center" wrapText="1"/>
    </xf>
    <xf numFmtId="37" fontId="11" fillId="0" borderId="8" xfId="2" applyNumberFormat="1" applyFont="1" applyFill="1" applyBorder="1" applyAlignment="1">
      <alignment horizontal="center" vertical="center" wrapText="1"/>
    </xf>
    <xf numFmtId="37" fontId="11" fillId="0" borderId="4" xfId="2" applyNumberFormat="1" applyFont="1" applyFill="1" applyBorder="1" applyAlignment="1">
      <alignment horizontal="center" vertical="center" wrapText="1"/>
    </xf>
    <xf numFmtId="0" fontId="10" fillId="4" borderId="10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37" fontId="11" fillId="0" borderId="8" xfId="2" applyNumberFormat="1" applyFont="1" applyFill="1" applyBorder="1" applyAlignment="1">
      <alignment horizontal="center" vertical="center"/>
    </xf>
    <xf numFmtId="37" fontId="11" fillId="0" borderId="3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37" fontId="11" fillId="0" borderId="4" xfId="2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2" fillId="0" borderId="0" xfId="0" applyFont="1"/>
  </cellXfs>
  <cellStyles count="41">
    <cellStyle name="Check Cell" xfId="1" builtinId="23"/>
    <cellStyle name="Normal" xfId="0" builtinId="0"/>
    <cellStyle name="Normal 10" xfId="16"/>
    <cellStyle name="Normal 11" xfId="17"/>
    <cellStyle name="Normal 12" xfId="8"/>
    <cellStyle name="Normal 13" xfId="30"/>
    <cellStyle name="Normal 14" xfId="18"/>
    <cellStyle name="Normal 15" xfId="9"/>
    <cellStyle name="Normal 16" xfId="31"/>
    <cellStyle name="Normal 17" xfId="19"/>
    <cellStyle name="Normal 18" xfId="32"/>
    <cellStyle name="Normal 19" xfId="10"/>
    <cellStyle name="Normal 2" xfId="2"/>
    <cellStyle name="Normal 2 2" xfId="3"/>
    <cellStyle name="Normal 2 2 2" xfId="4"/>
    <cellStyle name="Normal 20" xfId="21"/>
    <cellStyle name="Normal 21" xfId="33"/>
    <cellStyle name="Normal 22" xfId="22"/>
    <cellStyle name="Normal 23" xfId="23"/>
    <cellStyle name="Normal 24" xfId="14"/>
    <cellStyle name="Normal 25" xfId="34"/>
    <cellStyle name="Normal 26" xfId="35"/>
    <cellStyle name="Normal 27" xfId="25"/>
    <cellStyle name="Normal 28" xfId="36"/>
    <cellStyle name="Normal 29" xfId="37"/>
    <cellStyle name="Normal 3" xfId="5"/>
    <cellStyle name="Normal 30" xfId="38"/>
    <cellStyle name="Normal 31" xfId="39"/>
    <cellStyle name="Normal 32" xfId="24"/>
    <cellStyle name="Normal 33" xfId="26"/>
    <cellStyle name="Normal 34" xfId="40"/>
    <cellStyle name="Normal 35" xfId="11"/>
    <cellStyle name="Normal 36" xfId="27"/>
    <cellStyle name="Normal 37" xfId="20"/>
    <cellStyle name="Normal 38" xfId="6"/>
    <cellStyle name="Normal 4" xfId="28"/>
    <cellStyle name="Normal 5" xfId="15"/>
    <cellStyle name="Normal 6" xfId="29"/>
    <cellStyle name="Normal 7" xfId="12"/>
    <cellStyle name="Normal 8" xfId="13"/>
    <cellStyle name="Normal 9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75"/>
  <sheetViews>
    <sheetView tabSelected="1" topLeftCell="A4" zoomScale="85" zoomScaleNormal="85" workbookViewId="0">
      <selection activeCell="F21" sqref="F21"/>
    </sheetView>
  </sheetViews>
  <sheetFormatPr defaultRowHeight="15"/>
  <cols>
    <col min="3" max="3" width="17.42578125" customWidth="1"/>
    <col min="4" max="23" width="10.7109375" customWidth="1"/>
  </cols>
  <sheetData>
    <row r="3" spans="2:23" ht="20.25">
      <c r="B3" s="12" t="s">
        <v>209</v>
      </c>
      <c r="C3" s="12"/>
      <c r="D3" s="12"/>
      <c r="E3" s="12"/>
      <c r="F3" s="12"/>
      <c r="G3" s="12"/>
      <c r="H3" s="12"/>
      <c r="I3" s="12"/>
      <c r="J3" s="12"/>
      <c r="K3" s="12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</row>
    <row r="7" spans="2:23" ht="15.75">
      <c r="B7" s="117" t="s">
        <v>58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</row>
    <row r="8" spans="2:23">
      <c r="B8" s="118" t="s">
        <v>0</v>
      </c>
      <c r="C8" s="119" t="s">
        <v>1</v>
      </c>
      <c r="D8" s="118" t="s">
        <v>2</v>
      </c>
      <c r="E8" s="118"/>
      <c r="F8" s="118" t="s">
        <v>3</v>
      </c>
      <c r="G8" s="118"/>
      <c r="H8" s="118" t="s">
        <v>4</v>
      </c>
      <c r="I8" s="118"/>
      <c r="J8" s="118" t="s">
        <v>5</v>
      </c>
      <c r="K8" s="118"/>
      <c r="L8" s="118" t="s">
        <v>6</v>
      </c>
      <c r="M8" s="118"/>
      <c r="N8" s="118" t="s">
        <v>7</v>
      </c>
      <c r="O8" s="118"/>
      <c r="P8" s="118" t="s">
        <v>8</v>
      </c>
      <c r="Q8" s="118"/>
      <c r="R8" s="118" t="s">
        <v>9</v>
      </c>
      <c r="S8" s="118"/>
      <c r="T8" s="118" t="s">
        <v>10</v>
      </c>
      <c r="U8" s="118"/>
      <c r="V8" s="118" t="s">
        <v>11</v>
      </c>
      <c r="W8" s="118"/>
    </row>
    <row r="9" spans="2:23">
      <c r="B9" s="118"/>
      <c r="C9" s="120"/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5" t="s">
        <v>12</v>
      </c>
      <c r="O9" s="15" t="s">
        <v>13</v>
      </c>
      <c r="P9" s="15" t="s">
        <v>12</v>
      </c>
      <c r="Q9" s="15" t="s">
        <v>13</v>
      </c>
      <c r="R9" s="15" t="s">
        <v>12</v>
      </c>
      <c r="S9" s="15" t="s">
        <v>13</v>
      </c>
      <c r="T9" s="15" t="s">
        <v>12</v>
      </c>
      <c r="U9" s="15" t="s">
        <v>13</v>
      </c>
      <c r="V9" s="15" t="s">
        <v>12</v>
      </c>
      <c r="W9" s="15" t="s">
        <v>13</v>
      </c>
    </row>
    <row r="10" spans="2:23">
      <c r="B10" s="3">
        <v>-1</v>
      </c>
      <c r="C10" s="3">
        <v>-2</v>
      </c>
      <c r="D10" s="3">
        <v>-3</v>
      </c>
      <c r="E10" s="3">
        <v>-4</v>
      </c>
      <c r="F10" s="3">
        <v>-5</v>
      </c>
      <c r="G10" s="3">
        <v>-6</v>
      </c>
      <c r="H10" s="3">
        <v>-7</v>
      </c>
      <c r="I10" s="3">
        <v>-8</v>
      </c>
      <c r="J10" s="3">
        <v>-9</v>
      </c>
      <c r="K10" s="3">
        <v>-10</v>
      </c>
      <c r="L10" s="3">
        <v>-11</v>
      </c>
      <c r="M10" s="3">
        <v>-12</v>
      </c>
      <c r="N10" s="3">
        <v>-13</v>
      </c>
      <c r="O10" s="3">
        <v>-14</v>
      </c>
      <c r="P10" s="3">
        <v>-15</v>
      </c>
      <c r="Q10" s="3">
        <v>-16</v>
      </c>
      <c r="R10" s="3">
        <v>-17</v>
      </c>
      <c r="S10" s="3">
        <v>-18</v>
      </c>
      <c r="T10" s="3">
        <v>-19</v>
      </c>
      <c r="U10" s="3">
        <v>-20</v>
      </c>
      <c r="V10" s="3">
        <v>-23</v>
      </c>
      <c r="W10" s="3">
        <v>-24</v>
      </c>
    </row>
    <row r="11" spans="2:23">
      <c r="B11" s="4">
        <v>1</v>
      </c>
      <c r="C11" s="4" t="s">
        <v>14</v>
      </c>
      <c r="D11" s="19">
        <v>1599</v>
      </c>
      <c r="E11" s="19">
        <v>2414</v>
      </c>
      <c r="F11" s="20">
        <v>55</v>
      </c>
      <c r="G11" s="20">
        <v>121</v>
      </c>
      <c r="H11" s="20">
        <v>12</v>
      </c>
      <c r="I11" s="20">
        <v>14</v>
      </c>
      <c r="J11" s="20">
        <v>943</v>
      </c>
      <c r="K11" s="20">
        <v>944</v>
      </c>
      <c r="L11" s="20">
        <v>313</v>
      </c>
      <c r="M11" s="20">
        <v>313</v>
      </c>
      <c r="N11" s="20">
        <v>65</v>
      </c>
      <c r="O11" s="20">
        <v>65</v>
      </c>
      <c r="P11" s="20">
        <v>10</v>
      </c>
      <c r="Q11" s="20">
        <v>22</v>
      </c>
      <c r="R11" s="20">
        <v>152</v>
      </c>
      <c r="S11" s="20">
        <v>152</v>
      </c>
      <c r="T11" s="20">
        <v>5</v>
      </c>
      <c r="U11" s="20">
        <v>25</v>
      </c>
      <c r="V11" s="19">
        <f>SUM(D11,F11,H11,J11,L11,N11,P11,R11,T11)</f>
        <v>3154</v>
      </c>
      <c r="W11" s="19">
        <f>SUM(E11,G11,I11,K11,M11,O11,Q11,S11,U11)</f>
        <v>4070</v>
      </c>
    </row>
    <row r="13" spans="2:23" s="23" customFormat="1"/>
    <row r="15" spans="2:23" ht="15.75">
      <c r="B15" s="117" t="s">
        <v>59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2:23">
      <c r="B16" s="118" t="s">
        <v>0</v>
      </c>
      <c r="C16" s="119" t="s">
        <v>1</v>
      </c>
      <c r="D16" s="118" t="s">
        <v>2</v>
      </c>
      <c r="E16" s="118"/>
      <c r="F16" s="118" t="s">
        <v>3</v>
      </c>
      <c r="G16" s="118"/>
      <c r="H16" s="118" t="s">
        <v>4</v>
      </c>
      <c r="I16" s="118"/>
      <c r="J16" s="118" t="s">
        <v>5</v>
      </c>
      <c r="K16" s="118"/>
      <c r="L16" s="118" t="s">
        <v>6</v>
      </c>
      <c r="M16" s="118"/>
      <c r="N16" s="118" t="s">
        <v>7</v>
      </c>
      <c r="O16" s="118"/>
      <c r="P16" s="118" t="s">
        <v>8</v>
      </c>
      <c r="Q16" s="118"/>
      <c r="R16" s="118" t="s">
        <v>9</v>
      </c>
      <c r="S16" s="118"/>
      <c r="T16" s="118" t="s">
        <v>10</v>
      </c>
      <c r="U16" s="118"/>
      <c r="V16" s="118" t="s">
        <v>11</v>
      </c>
      <c r="W16" s="118"/>
    </row>
    <row r="17" spans="2:23" ht="22.5" customHeight="1">
      <c r="B17" s="118"/>
      <c r="C17" s="120"/>
      <c r="D17" s="2" t="s">
        <v>12</v>
      </c>
      <c r="E17" s="2" t="s">
        <v>13</v>
      </c>
      <c r="F17" s="2" t="s">
        <v>12</v>
      </c>
      <c r="G17" s="2" t="s">
        <v>13</v>
      </c>
      <c r="H17" s="2" t="s">
        <v>12</v>
      </c>
      <c r="I17" s="2" t="s">
        <v>13</v>
      </c>
      <c r="J17" s="2" t="s">
        <v>12</v>
      </c>
      <c r="K17" s="2" t="s">
        <v>13</v>
      </c>
      <c r="L17" s="2" t="s">
        <v>12</v>
      </c>
      <c r="M17" s="2" t="s">
        <v>13</v>
      </c>
      <c r="N17" s="2" t="s">
        <v>12</v>
      </c>
      <c r="O17" s="2" t="s">
        <v>13</v>
      </c>
      <c r="P17" s="2" t="s">
        <v>12</v>
      </c>
      <c r="Q17" s="2" t="s">
        <v>13</v>
      </c>
      <c r="R17" s="2" t="s">
        <v>12</v>
      </c>
      <c r="S17" s="2" t="s">
        <v>13</v>
      </c>
      <c r="T17" s="2" t="s">
        <v>12</v>
      </c>
      <c r="U17" s="2" t="s">
        <v>13</v>
      </c>
      <c r="V17" s="2" t="s">
        <v>12</v>
      </c>
      <c r="W17" s="2" t="s">
        <v>13</v>
      </c>
    </row>
    <row r="18" spans="2:23">
      <c r="B18" s="3">
        <v>-1</v>
      </c>
      <c r="C18" s="3">
        <v>-2</v>
      </c>
      <c r="D18" s="3">
        <v>-3</v>
      </c>
      <c r="E18" s="3">
        <v>-4</v>
      </c>
      <c r="F18" s="3">
        <v>-5</v>
      </c>
      <c r="G18" s="3">
        <v>-6</v>
      </c>
      <c r="H18" s="3">
        <v>-7</v>
      </c>
      <c r="I18" s="3">
        <v>-8</v>
      </c>
      <c r="J18" s="3">
        <v>-9</v>
      </c>
      <c r="K18" s="3">
        <v>-10</v>
      </c>
      <c r="L18" s="3">
        <v>-11</v>
      </c>
      <c r="M18" s="3">
        <v>-12</v>
      </c>
      <c r="N18" s="3">
        <v>-13</v>
      </c>
      <c r="O18" s="3">
        <v>-14</v>
      </c>
      <c r="P18" s="3">
        <v>-15</v>
      </c>
      <c r="Q18" s="3">
        <v>-16</v>
      </c>
      <c r="R18" s="3">
        <v>-17</v>
      </c>
      <c r="S18" s="3">
        <v>-18</v>
      </c>
      <c r="T18" s="3">
        <v>-19</v>
      </c>
      <c r="U18" s="3">
        <v>-20</v>
      </c>
      <c r="V18" s="3">
        <v>-23</v>
      </c>
      <c r="W18" s="3">
        <v>-24</v>
      </c>
    </row>
    <row r="19" spans="2:23">
      <c r="B19" s="4"/>
      <c r="C19" s="4"/>
      <c r="D19" s="5">
        <v>1616</v>
      </c>
      <c r="E19" s="5">
        <v>2435</v>
      </c>
      <c r="F19" s="4">
        <v>55</v>
      </c>
      <c r="G19" s="4">
        <v>121</v>
      </c>
      <c r="H19" s="4">
        <v>12</v>
      </c>
      <c r="I19" s="4">
        <v>14</v>
      </c>
      <c r="J19" s="4">
        <v>964</v>
      </c>
      <c r="K19" s="4">
        <v>964</v>
      </c>
      <c r="L19" s="4">
        <v>313</v>
      </c>
      <c r="M19" s="4">
        <v>313</v>
      </c>
      <c r="N19" s="4">
        <v>66</v>
      </c>
      <c r="O19" s="4">
        <v>66</v>
      </c>
      <c r="P19" s="4">
        <v>10</v>
      </c>
      <c r="Q19" s="4">
        <v>22</v>
      </c>
      <c r="R19" s="4">
        <v>152</v>
      </c>
      <c r="S19" s="4">
        <v>152</v>
      </c>
      <c r="T19" s="4">
        <v>5</v>
      </c>
      <c r="U19" s="4">
        <v>25</v>
      </c>
      <c r="V19" s="5">
        <f>SUM(D19,F19,H19,J19,L19,N19,P19,R19,T19)</f>
        <v>3193</v>
      </c>
      <c r="W19" s="5">
        <f>SUM(E19,G19,I19,K19,M19,O19,Q19,S19,U19)</f>
        <v>4112</v>
      </c>
    </row>
    <row r="20" spans="2:23">
      <c r="B20" s="11"/>
      <c r="C20" s="11"/>
      <c r="D20" s="6">
        <v>17</v>
      </c>
      <c r="E20" s="6">
        <v>21</v>
      </c>
      <c r="F20" s="11"/>
      <c r="G20" s="11"/>
      <c r="H20" s="11"/>
      <c r="I20" s="11"/>
      <c r="J20" s="11">
        <v>21</v>
      </c>
      <c r="K20" s="11">
        <v>21</v>
      </c>
      <c r="L20" s="11"/>
      <c r="M20" s="11"/>
      <c r="N20" s="11">
        <v>1</v>
      </c>
      <c r="O20" s="11">
        <v>1</v>
      </c>
      <c r="P20" s="11"/>
      <c r="Q20" s="11"/>
      <c r="R20" s="11"/>
      <c r="S20" s="11"/>
      <c r="T20" s="11"/>
      <c r="U20" s="11"/>
      <c r="V20" s="6"/>
      <c r="W20" s="6"/>
    </row>
    <row r="21" spans="2:23" s="23" customFormat="1">
      <c r="B21" s="11"/>
      <c r="C21" s="11"/>
      <c r="D21" s="6"/>
      <c r="E21" s="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"/>
      <c r="W21" s="6"/>
    </row>
    <row r="22" spans="2:23">
      <c r="B22" s="11"/>
      <c r="C22" s="11"/>
      <c r="D22" s="6"/>
      <c r="E22" s="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"/>
      <c r="W22" s="6"/>
    </row>
    <row r="23" spans="2:23" ht="15.75">
      <c r="B23" s="117" t="s">
        <v>60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</row>
    <row r="24" spans="2:23">
      <c r="B24" s="118" t="s">
        <v>0</v>
      </c>
      <c r="C24" s="119" t="s">
        <v>1</v>
      </c>
      <c r="D24" s="118" t="s">
        <v>2</v>
      </c>
      <c r="E24" s="118"/>
      <c r="F24" s="118" t="s">
        <v>3</v>
      </c>
      <c r="G24" s="118"/>
      <c r="H24" s="118" t="s">
        <v>4</v>
      </c>
      <c r="I24" s="118"/>
      <c r="J24" s="118" t="s">
        <v>5</v>
      </c>
      <c r="K24" s="118"/>
      <c r="L24" s="118" t="s">
        <v>6</v>
      </c>
      <c r="M24" s="118"/>
      <c r="N24" s="118" t="s">
        <v>7</v>
      </c>
      <c r="O24" s="118"/>
      <c r="P24" s="118" t="s">
        <v>8</v>
      </c>
      <c r="Q24" s="118"/>
      <c r="R24" s="118" t="s">
        <v>9</v>
      </c>
      <c r="S24" s="118"/>
      <c r="T24" s="118" t="s">
        <v>10</v>
      </c>
      <c r="U24" s="118"/>
      <c r="V24" s="118" t="s">
        <v>11</v>
      </c>
      <c r="W24" s="118"/>
    </row>
    <row r="25" spans="2:23" ht="24" customHeight="1">
      <c r="B25" s="118"/>
      <c r="C25" s="120"/>
      <c r="D25" s="2" t="s">
        <v>12</v>
      </c>
      <c r="E25" s="2" t="s">
        <v>13</v>
      </c>
      <c r="F25" s="2" t="s">
        <v>12</v>
      </c>
      <c r="G25" s="2" t="s">
        <v>13</v>
      </c>
      <c r="H25" s="2" t="s">
        <v>12</v>
      </c>
      <c r="I25" s="2" t="s">
        <v>13</v>
      </c>
      <c r="J25" s="2" t="s">
        <v>12</v>
      </c>
      <c r="K25" s="2" t="s">
        <v>13</v>
      </c>
      <c r="L25" s="2" t="s">
        <v>12</v>
      </c>
      <c r="M25" s="2" t="s">
        <v>13</v>
      </c>
      <c r="N25" s="2" t="s">
        <v>12</v>
      </c>
      <c r="O25" s="2" t="s">
        <v>13</v>
      </c>
      <c r="P25" s="2" t="s">
        <v>12</v>
      </c>
      <c r="Q25" s="2" t="s">
        <v>13</v>
      </c>
      <c r="R25" s="2" t="s">
        <v>12</v>
      </c>
      <c r="S25" s="2" t="s">
        <v>13</v>
      </c>
      <c r="T25" s="2" t="s">
        <v>12</v>
      </c>
      <c r="U25" s="2" t="s">
        <v>13</v>
      </c>
      <c r="V25" s="2" t="s">
        <v>12</v>
      </c>
      <c r="W25" s="2" t="s">
        <v>13</v>
      </c>
    </row>
    <row r="26" spans="2:23">
      <c r="B26" s="3">
        <v>-1</v>
      </c>
      <c r="C26" s="3">
        <v>-2</v>
      </c>
      <c r="D26" s="3">
        <v>-3</v>
      </c>
      <c r="E26" s="3">
        <v>-4</v>
      </c>
      <c r="F26" s="3">
        <v>-5</v>
      </c>
      <c r="G26" s="3">
        <v>-6</v>
      </c>
      <c r="H26" s="3">
        <v>-7</v>
      </c>
      <c r="I26" s="3">
        <v>-8</v>
      </c>
      <c r="J26" s="3">
        <v>-9</v>
      </c>
      <c r="K26" s="3">
        <v>-10</v>
      </c>
      <c r="L26" s="3">
        <v>-11</v>
      </c>
      <c r="M26" s="3">
        <v>-12</v>
      </c>
      <c r="N26" s="3">
        <v>-13</v>
      </c>
      <c r="O26" s="3">
        <v>-14</v>
      </c>
      <c r="P26" s="3">
        <v>-15</v>
      </c>
      <c r="Q26" s="3">
        <v>-16</v>
      </c>
      <c r="R26" s="3">
        <v>-17</v>
      </c>
      <c r="S26" s="3">
        <v>-18</v>
      </c>
      <c r="T26" s="3">
        <v>-19</v>
      </c>
      <c r="U26" s="3">
        <v>-20</v>
      </c>
      <c r="V26" s="3">
        <v>-23</v>
      </c>
      <c r="W26" s="3">
        <v>-24</v>
      </c>
    </row>
    <row r="27" spans="2:23">
      <c r="B27" s="4"/>
      <c r="C27" s="4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19"/>
    </row>
    <row r="28" spans="2:23">
      <c r="B28" s="11"/>
      <c r="C28" s="11"/>
      <c r="D28" s="6"/>
      <c r="E28" s="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"/>
      <c r="W28" s="6"/>
    </row>
    <row r="29" spans="2:23" s="23" customFormat="1">
      <c r="B29" s="11"/>
      <c r="C29" s="11"/>
      <c r="D29" s="6"/>
      <c r="E29" s="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  <c r="W29" s="6"/>
    </row>
    <row r="30" spans="2:23" s="23" customFormat="1">
      <c r="B30" s="11"/>
      <c r="C30" s="11"/>
      <c r="D30" s="6"/>
      <c r="E30" s="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"/>
      <c r="W30" s="6"/>
    </row>
    <row r="31" spans="2:23" s="23" customFormat="1" ht="15.75">
      <c r="B31" s="117" t="s">
        <v>61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</row>
    <row r="32" spans="2:23" s="23" customFormat="1">
      <c r="B32" s="118" t="s">
        <v>0</v>
      </c>
      <c r="C32" s="119" t="s">
        <v>1</v>
      </c>
      <c r="D32" s="118" t="s">
        <v>2</v>
      </c>
      <c r="E32" s="118"/>
      <c r="F32" s="118" t="s">
        <v>3</v>
      </c>
      <c r="G32" s="118"/>
      <c r="H32" s="118" t="s">
        <v>4</v>
      </c>
      <c r="I32" s="118"/>
      <c r="J32" s="118" t="s">
        <v>5</v>
      </c>
      <c r="K32" s="118"/>
      <c r="L32" s="118" t="s">
        <v>6</v>
      </c>
      <c r="M32" s="118"/>
      <c r="N32" s="118" t="s">
        <v>7</v>
      </c>
      <c r="O32" s="118"/>
      <c r="P32" s="118" t="s">
        <v>8</v>
      </c>
      <c r="Q32" s="118"/>
      <c r="R32" s="118" t="s">
        <v>9</v>
      </c>
      <c r="S32" s="118"/>
      <c r="T32" s="118" t="s">
        <v>10</v>
      </c>
      <c r="U32" s="118"/>
      <c r="V32" s="118" t="s">
        <v>11</v>
      </c>
      <c r="W32" s="118"/>
    </row>
    <row r="33" spans="2:23" s="23" customFormat="1" ht="24" customHeight="1">
      <c r="B33" s="118"/>
      <c r="C33" s="120"/>
      <c r="D33" s="21" t="s">
        <v>12</v>
      </c>
      <c r="E33" s="21" t="s">
        <v>13</v>
      </c>
      <c r="F33" s="21" t="s">
        <v>12</v>
      </c>
      <c r="G33" s="21" t="s">
        <v>13</v>
      </c>
      <c r="H33" s="21" t="s">
        <v>12</v>
      </c>
      <c r="I33" s="21" t="s">
        <v>13</v>
      </c>
      <c r="J33" s="21" t="s">
        <v>12</v>
      </c>
      <c r="K33" s="21" t="s">
        <v>13</v>
      </c>
      <c r="L33" s="21" t="s">
        <v>12</v>
      </c>
      <c r="M33" s="21" t="s">
        <v>13</v>
      </c>
      <c r="N33" s="21" t="s">
        <v>12</v>
      </c>
      <c r="O33" s="21" t="s">
        <v>13</v>
      </c>
      <c r="P33" s="21" t="s">
        <v>12</v>
      </c>
      <c r="Q33" s="21" t="s">
        <v>13</v>
      </c>
      <c r="R33" s="21" t="s">
        <v>12</v>
      </c>
      <c r="S33" s="21" t="s">
        <v>13</v>
      </c>
      <c r="T33" s="21" t="s">
        <v>12</v>
      </c>
      <c r="U33" s="21" t="s">
        <v>13</v>
      </c>
      <c r="V33" s="21" t="s">
        <v>12</v>
      </c>
      <c r="W33" s="21" t="s">
        <v>13</v>
      </c>
    </row>
    <row r="34" spans="2:23" s="23" customFormat="1">
      <c r="B34" s="3">
        <v>-1</v>
      </c>
      <c r="C34" s="3">
        <v>-2</v>
      </c>
      <c r="D34" s="3">
        <v>-3</v>
      </c>
      <c r="E34" s="3">
        <v>-4</v>
      </c>
      <c r="F34" s="3">
        <v>-5</v>
      </c>
      <c r="G34" s="3">
        <v>-6</v>
      </c>
      <c r="H34" s="3">
        <v>-7</v>
      </c>
      <c r="I34" s="3">
        <v>-8</v>
      </c>
      <c r="J34" s="3">
        <v>-9</v>
      </c>
      <c r="K34" s="3">
        <v>-10</v>
      </c>
      <c r="L34" s="3">
        <v>-11</v>
      </c>
      <c r="M34" s="3">
        <v>-12</v>
      </c>
      <c r="N34" s="3">
        <v>-13</v>
      </c>
      <c r="O34" s="3">
        <v>-14</v>
      </c>
      <c r="P34" s="3">
        <v>-15</v>
      </c>
      <c r="Q34" s="3">
        <v>-16</v>
      </c>
      <c r="R34" s="3">
        <v>-17</v>
      </c>
      <c r="S34" s="3">
        <v>-18</v>
      </c>
      <c r="T34" s="3">
        <v>-19</v>
      </c>
      <c r="U34" s="3">
        <v>-20</v>
      </c>
      <c r="V34" s="3">
        <v>-23</v>
      </c>
      <c r="W34" s="3">
        <v>-24</v>
      </c>
    </row>
    <row r="35" spans="2:23" s="23" customFormat="1">
      <c r="B35" s="4"/>
      <c r="C35" s="4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/>
      <c r="W35" s="19"/>
    </row>
    <row r="36" spans="2:23" s="23" customFormat="1">
      <c r="B36" s="11"/>
      <c r="C36" s="11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3"/>
      <c r="W36" s="33"/>
    </row>
    <row r="37" spans="2:23" s="23" customFormat="1">
      <c r="B37" s="11"/>
      <c r="C37" s="11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3"/>
      <c r="W37" s="33"/>
    </row>
    <row r="39" spans="2:23">
      <c r="B39" s="100" t="s">
        <v>62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</row>
    <row r="40" spans="2:23" ht="15.75" thickBot="1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2:23" ht="16.5" thickTop="1" thickBot="1">
      <c r="B41" s="99" t="s">
        <v>15</v>
      </c>
      <c r="C41" s="114" t="s">
        <v>16</v>
      </c>
      <c r="D41" s="116" t="s">
        <v>17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</row>
    <row r="42" spans="2:23" ht="33" thickTop="1" thickBot="1">
      <c r="B42" s="99"/>
      <c r="C42" s="115"/>
      <c r="D42" s="25" t="s">
        <v>18</v>
      </c>
      <c r="E42" s="25" t="s">
        <v>19</v>
      </c>
      <c r="F42" s="25" t="s">
        <v>20</v>
      </c>
      <c r="G42" s="25" t="s">
        <v>21</v>
      </c>
      <c r="H42" s="25" t="s">
        <v>22</v>
      </c>
      <c r="I42" s="25" t="s">
        <v>23</v>
      </c>
      <c r="J42" s="25" t="s">
        <v>24</v>
      </c>
      <c r="K42" s="25" t="s">
        <v>25</v>
      </c>
      <c r="L42" s="25" t="s">
        <v>26</v>
      </c>
      <c r="M42" s="25" t="s">
        <v>27</v>
      </c>
      <c r="N42" s="25" t="s">
        <v>28</v>
      </c>
    </row>
    <row r="43" spans="2:23" ht="15.75" thickTop="1">
      <c r="B43" s="27" t="s">
        <v>29</v>
      </c>
      <c r="C43" s="111" t="s">
        <v>14</v>
      </c>
      <c r="D43" s="31">
        <v>21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1">
        <v>21</v>
      </c>
    </row>
    <row r="44" spans="2:23">
      <c r="B44" s="26" t="s">
        <v>30</v>
      </c>
      <c r="C44" s="112"/>
      <c r="D44" s="31">
        <v>22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1">
        <v>22</v>
      </c>
    </row>
    <row r="45" spans="2:23">
      <c r="B45" s="27" t="s">
        <v>31</v>
      </c>
      <c r="C45" s="112"/>
      <c r="D45" s="31">
        <v>6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1">
        <v>6</v>
      </c>
    </row>
    <row r="46" spans="2:23">
      <c r="B46" s="26" t="s">
        <v>32</v>
      </c>
      <c r="C46" s="112"/>
      <c r="D46" s="31">
        <v>3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1">
        <v>3</v>
      </c>
    </row>
    <row r="47" spans="2:23" s="134" customFormat="1">
      <c r="B47" s="27" t="s">
        <v>33</v>
      </c>
      <c r="C47" s="112"/>
      <c r="D47" s="133">
        <v>8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3">
        <v>8</v>
      </c>
    </row>
    <row r="48" spans="2:23">
      <c r="B48" s="27" t="s">
        <v>34</v>
      </c>
      <c r="C48" s="112"/>
      <c r="D48" s="90"/>
      <c r="E48" s="88"/>
      <c r="F48" s="88"/>
      <c r="G48" s="88"/>
      <c r="H48" s="88"/>
      <c r="I48" s="88"/>
      <c r="J48" s="88"/>
      <c r="K48" s="88"/>
      <c r="L48" s="88"/>
      <c r="M48" s="88"/>
      <c r="N48" s="90"/>
    </row>
    <row r="49" spans="2:14">
      <c r="B49" s="27" t="s">
        <v>35</v>
      </c>
      <c r="C49" s="112"/>
      <c r="D49" s="90"/>
      <c r="E49" s="88"/>
      <c r="F49" s="88"/>
      <c r="G49" s="88"/>
      <c r="H49" s="88"/>
      <c r="I49" s="88"/>
      <c r="J49" s="88"/>
      <c r="K49" s="88"/>
      <c r="L49" s="88"/>
      <c r="M49" s="88"/>
      <c r="N49" s="90"/>
    </row>
    <row r="50" spans="2:14">
      <c r="B50" s="27" t="s">
        <v>36</v>
      </c>
      <c r="C50" s="112"/>
      <c r="D50" s="90"/>
      <c r="E50" s="88"/>
      <c r="F50" s="88"/>
      <c r="G50" s="88"/>
      <c r="H50" s="88"/>
      <c r="I50" s="88"/>
      <c r="J50" s="88"/>
      <c r="K50" s="88"/>
      <c r="L50" s="88"/>
      <c r="M50" s="88"/>
      <c r="N50" s="90"/>
    </row>
    <row r="51" spans="2:14">
      <c r="B51" s="27" t="s">
        <v>42</v>
      </c>
      <c r="C51" s="112"/>
      <c r="D51" s="90"/>
      <c r="E51" s="88"/>
      <c r="F51" s="88"/>
      <c r="G51" s="88"/>
      <c r="H51" s="88"/>
      <c r="I51" s="88"/>
      <c r="J51" s="88"/>
      <c r="K51" s="88"/>
      <c r="L51" s="88"/>
      <c r="M51" s="88"/>
      <c r="N51" s="90"/>
    </row>
    <row r="52" spans="2:14" s="23" customFormat="1">
      <c r="B52" s="27" t="s">
        <v>43</v>
      </c>
      <c r="C52" s="112"/>
      <c r="D52" s="90"/>
      <c r="E52" s="88"/>
      <c r="F52" s="88"/>
      <c r="G52" s="88"/>
      <c r="H52" s="88"/>
      <c r="I52" s="88"/>
      <c r="J52" s="88"/>
      <c r="K52" s="88"/>
      <c r="L52" s="88"/>
      <c r="M52" s="88"/>
      <c r="N52" s="90"/>
    </row>
    <row r="53" spans="2:14" s="23" customFormat="1">
      <c r="B53" s="27" t="s">
        <v>44</v>
      </c>
      <c r="C53" s="112"/>
      <c r="D53" s="90"/>
      <c r="E53" s="88"/>
      <c r="F53" s="88"/>
      <c r="G53" s="88"/>
      <c r="H53" s="88"/>
      <c r="I53" s="88"/>
      <c r="J53" s="88"/>
      <c r="K53" s="88"/>
      <c r="L53" s="88"/>
      <c r="M53" s="88"/>
      <c r="N53" s="90"/>
    </row>
    <row r="54" spans="2:14" s="23" customFormat="1">
      <c r="B54" s="27" t="s">
        <v>45</v>
      </c>
      <c r="C54" s="113"/>
      <c r="D54" s="90"/>
      <c r="E54" s="88"/>
      <c r="F54" s="88"/>
      <c r="G54" s="88"/>
      <c r="H54" s="88"/>
      <c r="I54" s="88"/>
      <c r="J54" s="88"/>
      <c r="K54" s="88"/>
      <c r="L54" s="88"/>
      <c r="M54" s="88"/>
      <c r="N54" s="90"/>
    </row>
    <row r="55" spans="2:14">
      <c r="B55" s="104" t="s">
        <v>28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29">
        <f>SUM(N43:N54)</f>
        <v>60</v>
      </c>
    </row>
    <row r="56" spans="2:14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9" spans="2:14">
      <c r="B59" s="100" t="s">
        <v>46</v>
      </c>
      <c r="C59" s="100"/>
      <c r="D59" s="100"/>
      <c r="E59" s="100"/>
      <c r="F59" s="100"/>
      <c r="G59" s="100"/>
      <c r="H59" s="100"/>
      <c r="I59" s="24"/>
      <c r="J59" s="24"/>
      <c r="K59" s="24"/>
      <c r="L59" s="24"/>
      <c r="M59" s="24"/>
      <c r="N59" s="24"/>
    </row>
    <row r="60" spans="2:14">
      <c r="B60" s="110"/>
      <c r="C60" s="110"/>
      <c r="D60" s="110"/>
      <c r="E60" s="110"/>
      <c r="F60" s="110"/>
      <c r="G60" s="110"/>
      <c r="H60" s="110"/>
      <c r="I60" s="24"/>
      <c r="J60" s="24"/>
      <c r="K60" s="24"/>
      <c r="L60" s="24"/>
      <c r="M60" s="24"/>
      <c r="N60" s="24"/>
    </row>
    <row r="61" spans="2:14">
      <c r="B61" s="105" t="s">
        <v>15</v>
      </c>
      <c r="C61" s="107" t="s">
        <v>16</v>
      </c>
      <c r="D61" s="107" t="s">
        <v>37</v>
      </c>
      <c r="E61" s="107" t="s">
        <v>38</v>
      </c>
      <c r="F61" s="107" t="s">
        <v>39</v>
      </c>
      <c r="G61" s="105" t="s">
        <v>40</v>
      </c>
      <c r="H61" s="105" t="s">
        <v>28</v>
      </c>
      <c r="I61" s="24"/>
      <c r="J61" s="24"/>
      <c r="K61" s="24"/>
      <c r="L61" s="24"/>
      <c r="M61" s="24"/>
      <c r="N61" s="24"/>
    </row>
    <row r="62" spans="2:14">
      <c r="B62" s="106"/>
      <c r="C62" s="108"/>
      <c r="D62" s="108"/>
      <c r="E62" s="108"/>
      <c r="F62" s="108"/>
      <c r="G62" s="106"/>
      <c r="H62" s="109"/>
      <c r="I62" s="24"/>
      <c r="J62" s="24"/>
      <c r="K62" s="24"/>
      <c r="L62" s="24"/>
      <c r="M62" s="24"/>
      <c r="N62" s="24"/>
    </row>
    <row r="63" spans="2:14">
      <c r="B63" s="27" t="s">
        <v>29</v>
      </c>
      <c r="C63" s="111" t="s">
        <v>14</v>
      </c>
      <c r="D63" s="29">
        <v>228</v>
      </c>
      <c r="E63" s="29">
        <v>3</v>
      </c>
      <c r="F63" s="26">
        <v>1</v>
      </c>
      <c r="G63" s="26">
        <v>2</v>
      </c>
      <c r="H63" s="26">
        <f>SUM(D63:G63)</f>
        <v>234</v>
      </c>
      <c r="I63" s="24"/>
      <c r="J63" s="24"/>
      <c r="K63" s="24"/>
      <c r="L63" s="24"/>
      <c r="M63" s="24"/>
      <c r="N63" s="24"/>
    </row>
    <row r="64" spans="2:14">
      <c r="B64" s="26" t="s">
        <v>30</v>
      </c>
      <c r="C64" s="112"/>
      <c r="D64" s="29">
        <v>190</v>
      </c>
      <c r="E64" s="29">
        <v>3</v>
      </c>
      <c r="F64" s="26">
        <v>1</v>
      </c>
      <c r="G64" s="26">
        <v>1</v>
      </c>
      <c r="H64" s="26">
        <f t="shared" ref="H64:H66" si="0">SUM(D64:G64)</f>
        <v>195</v>
      </c>
      <c r="I64" s="24"/>
      <c r="J64" s="24"/>
      <c r="K64" s="24"/>
      <c r="L64" s="24"/>
      <c r="M64" s="24"/>
      <c r="N64" s="24"/>
    </row>
    <row r="65" spans="2:14">
      <c r="B65" s="27" t="s">
        <v>31</v>
      </c>
      <c r="C65" s="112"/>
      <c r="D65" s="29">
        <v>152</v>
      </c>
      <c r="E65" s="29">
        <v>4</v>
      </c>
      <c r="F65" s="26">
        <v>2</v>
      </c>
      <c r="G65" s="26">
        <v>4</v>
      </c>
      <c r="H65" s="26">
        <f t="shared" si="0"/>
        <v>162</v>
      </c>
      <c r="I65" s="24"/>
      <c r="J65" s="24"/>
      <c r="K65" s="24"/>
      <c r="L65" s="24"/>
      <c r="M65" s="24"/>
      <c r="N65" s="24"/>
    </row>
    <row r="66" spans="2:14">
      <c r="B66" s="26" t="s">
        <v>32</v>
      </c>
      <c r="C66" s="112"/>
      <c r="D66" s="29">
        <v>114</v>
      </c>
      <c r="E66" s="29">
        <v>1</v>
      </c>
      <c r="F66" s="26">
        <v>2</v>
      </c>
      <c r="G66" s="26">
        <v>3</v>
      </c>
      <c r="H66" s="26">
        <f t="shared" si="0"/>
        <v>120</v>
      </c>
      <c r="I66" s="24"/>
      <c r="J66" s="24"/>
      <c r="K66" s="24"/>
      <c r="L66" s="24"/>
      <c r="M66" s="24"/>
      <c r="N66" s="24"/>
    </row>
    <row r="67" spans="2:14">
      <c r="B67" s="27" t="s">
        <v>33</v>
      </c>
      <c r="C67" s="112"/>
      <c r="D67" s="132">
        <v>106</v>
      </c>
      <c r="E67" s="132">
        <v>2</v>
      </c>
      <c r="F67" s="26">
        <v>2</v>
      </c>
      <c r="G67" s="26">
        <v>5</v>
      </c>
      <c r="H67" s="26">
        <f>SUM(D67:G67)</f>
        <v>115</v>
      </c>
      <c r="I67" s="24"/>
      <c r="J67" s="24"/>
      <c r="K67" s="24"/>
      <c r="L67" s="24"/>
      <c r="M67" s="24"/>
      <c r="N67" s="24"/>
    </row>
    <row r="68" spans="2:14">
      <c r="B68" s="27" t="s">
        <v>34</v>
      </c>
      <c r="C68" s="112"/>
      <c r="D68" s="88"/>
      <c r="E68" s="88"/>
      <c r="F68" s="89"/>
      <c r="G68" s="89"/>
      <c r="H68" s="89"/>
      <c r="I68" s="24"/>
      <c r="J68" s="24"/>
      <c r="K68" s="24"/>
      <c r="L68" s="24"/>
      <c r="M68" s="24"/>
      <c r="N68" s="24"/>
    </row>
    <row r="69" spans="2:14">
      <c r="B69" s="27" t="s">
        <v>35</v>
      </c>
      <c r="C69" s="112"/>
      <c r="D69" s="88"/>
      <c r="E69" s="88"/>
      <c r="F69" s="89"/>
      <c r="G69" s="89"/>
      <c r="H69" s="89"/>
      <c r="I69" s="24"/>
      <c r="J69" s="24"/>
      <c r="K69" s="24"/>
      <c r="L69" s="24"/>
      <c r="M69" s="24"/>
      <c r="N69" s="24"/>
    </row>
    <row r="70" spans="2:14">
      <c r="B70" s="27" t="s">
        <v>36</v>
      </c>
      <c r="C70" s="112"/>
      <c r="D70" s="88"/>
      <c r="E70" s="88"/>
      <c r="F70" s="89"/>
      <c r="G70" s="89"/>
      <c r="H70" s="89"/>
      <c r="I70" s="24"/>
      <c r="J70" s="24"/>
      <c r="K70" s="24"/>
      <c r="L70" s="24"/>
      <c r="M70" s="24"/>
      <c r="N70" s="24"/>
    </row>
    <row r="71" spans="2:14">
      <c r="B71" s="27" t="s">
        <v>42</v>
      </c>
      <c r="C71" s="112"/>
      <c r="D71" s="88"/>
      <c r="E71" s="88"/>
      <c r="F71" s="89"/>
      <c r="G71" s="89"/>
      <c r="H71" s="89"/>
      <c r="I71" s="24"/>
      <c r="J71" s="24"/>
      <c r="K71" s="24"/>
      <c r="L71" s="24"/>
      <c r="M71" s="24"/>
      <c r="N71" s="24"/>
    </row>
    <row r="72" spans="2:14" s="23" customFormat="1">
      <c r="B72" s="27" t="s">
        <v>43</v>
      </c>
      <c r="C72" s="112"/>
      <c r="D72" s="88"/>
      <c r="E72" s="88"/>
      <c r="F72" s="89"/>
      <c r="G72" s="89"/>
      <c r="H72" s="89"/>
      <c r="I72" s="24"/>
      <c r="J72" s="24"/>
      <c r="K72" s="24"/>
      <c r="L72" s="24"/>
      <c r="M72" s="24"/>
      <c r="N72" s="24"/>
    </row>
    <row r="73" spans="2:14" s="23" customFormat="1">
      <c r="B73" s="27" t="s">
        <v>44</v>
      </c>
      <c r="C73" s="112"/>
      <c r="D73" s="88"/>
      <c r="E73" s="88"/>
      <c r="F73" s="89"/>
      <c r="G73" s="89"/>
      <c r="H73" s="89"/>
      <c r="I73" s="24"/>
      <c r="J73" s="24"/>
      <c r="K73" s="24"/>
      <c r="L73" s="24"/>
      <c r="M73" s="24"/>
      <c r="N73" s="24"/>
    </row>
    <row r="74" spans="2:14" s="23" customFormat="1">
      <c r="B74" s="27" t="s">
        <v>45</v>
      </c>
      <c r="C74" s="113"/>
      <c r="D74" s="88"/>
      <c r="E74" s="88"/>
      <c r="F74" s="89"/>
      <c r="G74" s="89"/>
      <c r="H74" s="89"/>
      <c r="I74" s="24"/>
      <c r="J74" s="24"/>
      <c r="K74" s="24"/>
      <c r="L74" s="24"/>
      <c r="M74" s="24"/>
      <c r="N74" s="24"/>
    </row>
    <row r="75" spans="2:14">
      <c r="B75" s="101" t="s">
        <v>41</v>
      </c>
      <c r="C75" s="102"/>
      <c r="D75" s="102"/>
      <c r="E75" s="102"/>
      <c r="F75" s="102"/>
      <c r="G75" s="103"/>
      <c r="H75" s="28">
        <f>SUM(H63:H74)</f>
        <v>826</v>
      </c>
      <c r="I75" s="23"/>
      <c r="J75" s="23"/>
      <c r="K75" s="23"/>
      <c r="L75" s="23"/>
      <c r="M75" s="23"/>
      <c r="N75" s="23"/>
    </row>
  </sheetData>
  <mergeCells count="68">
    <mergeCell ref="B31:W31"/>
    <mergeCell ref="B32:B33"/>
    <mergeCell ref="C32:C33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B7:W7"/>
    <mergeCell ref="B8:B9"/>
    <mergeCell ref="C8:C9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B15:W15"/>
    <mergeCell ref="B16:B17"/>
    <mergeCell ref="C16:C17"/>
    <mergeCell ref="D16:E16"/>
    <mergeCell ref="F16:G16"/>
    <mergeCell ref="H16:I16"/>
    <mergeCell ref="J16:K16"/>
    <mergeCell ref="R16:S16"/>
    <mergeCell ref="T16:U16"/>
    <mergeCell ref="V16:W16"/>
    <mergeCell ref="L16:M16"/>
    <mergeCell ref="N16:O16"/>
    <mergeCell ref="P16:Q16"/>
    <mergeCell ref="B23:W23"/>
    <mergeCell ref="B24:B25"/>
    <mergeCell ref="C24:C25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B41:B42"/>
    <mergeCell ref="B39:N40"/>
    <mergeCell ref="B75:G75"/>
    <mergeCell ref="B55:M55"/>
    <mergeCell ref="B61:B62"/>
    <mergeCell ref="C61:C62"/>
    <mergeCell ref="D61:D62"/>
    <mergeCell ref="E61:E62"/>
    <mergeCell ref="F61:F62"/>
    <mergeCell ref="G61:G62"/>
    <mergeCell ref="H61:H62"/>
    <mergeCell ref="B59:H60"/>
    <mergeCell ref="C63:C74"/>
    <mergeCell ref="C43:C54"/>
    <mergeCell ref="C41:C42"/>
    <mergeCell ref="D41:N41"/>
  </mergeCells>
  <pageMargins left="0.7" right="0.7" top="0.75" bottom="0.75" header="0.3" footer="0.3"/>
  <pageSetup paperSize="9" scale="5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>
      <selection activeCell="C16" sqref="C16:G17"/>
    </sheetView>
  </sheetViews>
  <sheetFormatPr defaultRowHeight="15"/>
  <cols>
    <col min="2" max="2" width="21" customWidth="1"/>
    <col min="3" max="7" width="12.85546875" customWidth="1"/>
  </cols>
  <sheetData>
    <row r="2" spans="1:7" ht="15" customHeight="1">
      <c r="A2" s="100" t="s">
        <v>121</v>
      </c>
      <c r="B2" s="100"/>
      <c r="C2" s="100"/>
      <c r="D2" s="100"/>
      <c r="E2" s="100"/>
      <c r="F2" s="100"/>
      <c r="G2" s="100"/>
    </row>
    <row r="3" spans="1:7">
      <c r="A3" s="110"/>
      <c r="B3" s="110"/>
      <c r="C3" s="110"/>
      <c r="D3" s="110"/>
      <c r="E3" s="110"/>
      <c r="F3" s="110"/>
      <c r="G3" s="110"/>
    </row>
    <row r="4" spans="1:7" ht="16.5" customHeight="1">
      <c r="A4" s="105" t="s">
        <v>15</v>
      </c>
      <c r="B4" s="107" t="s">
        <v>16</v>
      </c>
      <c r="C4" s="107" t="s">
        <v>37</v>
      </c>
      <c r="D4" s="107" t="s">
        <v>38</v>
      </c>
      <c r="E4" s="107" t="s">
        <v>39</v>
      </c>
      <c r="F4" s="105" t="s">
        <v>40</v>
      </c>
      <c r="G4" s="105" t="s">
        <v>28</v>
      </c>
    </row>
    <row r="5" spans="1:7" ht="22.5" customHeight="1">
      <c r="A5" s="106"/>
      <c r="B5" s="108"/>
      <c r="C5" s="108"/>
      <c r="D5" s="108"/>
      <c r="E5" s="108"/>
      <c r="F5" s="106"/>
      <c r="G5" s="109"/>
    </row>
    <row r="6" spans="1:7">
      <c r="A6" s="8" t="s">
        <v>29</v>
      </c>
      <c r="B6" s="125" t="s">
        <v>14</v>
      </c>
      <c r="C6" s="44">
        <v>228</v>
      </c>
      <c r="D6" s="44">
        <v>3</v>
      </c>
      <c r="E6" s="26">
        <v>1</v>
      </c>
      <c r="F6" s="26">
        <v>2</v>
      </c>
      <c r="G6" s="7">
        <f>SUM(C6:F6)</f>
        <v>234</v>
      </c>
    </row>
    <row r="7" spans="1:7">
      <c r="A7" s="7" t="s">
        <v>30</v>
      </c>
      <c r="B7" s="124"/>
      <c r="C7" s="44">
        <v>190</v>
      </c>
      <c r="D7" s="44">
        <v>3</v>
      </c>
      <c r="E7" s="26">
        <v>1</v>
      </c>
      <c r="F7" s="26">
        <v>1</v>
      </c>
      <c r="G7" s="7">
        <f>SUM(C7:F7)</f>
        <v>195</v>
      </c>
    </row>
    <row r="8" spans="1:7">
      <c r="A8" s="8" t="s">
        <v>31</v>
      </c>
      <c r="B8" s="124"/>
      <c r="C8" s="44">
        <v>152</v>
      </c>
      <c r="D8" s="44">
        <v>4</v>
      </c>
      <c r="E8" s="26">
        <v>2</v>
      </c>
      <c r="F8" s="26">
        <v>4</v>
      </c>
      <c r="G8" s="7">
        <f>SUM(C8:F8)</f>
        <v>162</v>
      </c>
    </row>
    <row r="9" spans="1:7" s="17" customFormat="1">
      <c r="A9" s="121" t="s">
        <v>41</v>
      </c>
      <c r="B9" s="122"/>
      <c r="C9" s="122"/>
      <c r="D9" s="122"/>
      <c r="E9" s="122"/>
      <c r="F9" s="123"/>
      <c r="G9" s="18">
        <f>SUM(G6:G8)</f>
        <v>591</v>
      </c>
    </row>
    <row r="12" spans="1:7">
      <c r="A12" s="100" t="s">
        <v>63</v>
      </c>
      <c r="B12" s="100"/>
      <c r="C12" s="100"/>
      <c r="D12" s="100"/>
      <c r="E12" s="100"/>
      <c r="F12" s="100"/>
      <c r="G12" s="100"/>
    </row>
    <row r="13" spans="1:7">
      <c r="A13" s="110"/>
      <c r="B13" s="110"/>
      <c r="C13" s="110"/>
      <c r="D13" s="110"/>
      <c r="E13" s="110"/>
      <c r="F13" s="110"/>
      <c r="G13" s="110"/>
    </row>
    <row r="14" spans="1:7">
      <c r="A14" s="105" t="s">
        <v>15</v>
      </c>
      <c r="B14" s="107" t="s">
        <v>16</v>
      </c>
      <c r="C14" s="107" t="s">
        <v>37</v>
      </c>
      <c r="D14" s="107" t="s">
        <v>38</v>
      </c>
      <c r="E14" s="107" t="s">
        <v>39</v>
      </c>
      <c r="F14" s="105" t="s">
        <v>40</v>
      </c>
      <c r="G14" s="105" t="s">
        <v>28</v>
      </c>
    </row>
    <row r="15" spans="1:7" ht="23.25" customHeight="1">
      <c r="A15" s="106"/>
      <c r="B15" s="108"/>
      <c r="C15" s="108"/>
      <c r="D15" s="108"/>
      <c r="E15" s="108"/>
      <c r="F15" s="106"/>
      <c r="G15" s="109"/>
    </row>
    <row r="16" spans="1:7">
      <c r="A16" s="7" t="s">
        <v>32</v>
      </c>
      <c r="B16" s="124" t="s">
        <v>14</v>
      </c>
      <c r="C16" s="91">
        <v>114</v>
      </c>
      <c r="D16" s="91">
        <v>1</v>
      </c>
      <c r="E16" s="26">
        <v>2</v>
      </c>
      <c r="F16" s="26">
        <v>3</v>
      </c>
      <c r="G16" s="26">
        <f t="shared" ref="G16:G17" si="0">SUM(C16:F16)</f>
        <v>120</v>
      </c>
    </row>
    <row r="17" spans="1:7">
      <c r="A17" s="8" t="s">
        <v>33</v>
      </c>
      <c r="B17" s="124"/>
      <c r="C17" s="132">
        <v>106</v>
      </c>
      <c r="D17" s="132">
        <v>2</v>
      </c>
      <c r="E17" s="26">
        <v>2</v>
      </c>
      <c r="F17" s="26">
        <v>5</v>
      </c>
      <c r="G17" s="26">
        <f>SUM(C17:F17)</f>
        <v>115</v>
      </c>
    </row>
    <row r="18" spans="1:7">
      <c r="A18" s="8" t="s">
        <v>34</v>
      </c>
      <c r="B18" s="124"/>
      <c r="C18" s="14"/>
      <c r="D18" s="14"/>
      <c r="E18" s="7"/>
      <c r="F18" s="7"/>
      <c r="G18" s="7"/>
    </row>
    <row r="19" spans="1:7" s="17" customFormat="1">
      <c r="A19" s="121" t="s">
        <v>41</v>
      </c>
      <c r="B19" s="122"/>
      <c r="C19" s="122"/>
      <c r="D19" s="122"/>
      <c r="E19" s="122"/>
      <c r="F19" s="123"/>
      <c r="G19" s="18">
        <f>SUM(G16:G18)</f>
        <v>235</v>
      </c>
    </row>
    <row r="22" spans="1:7">
      <c r="A22" s="100" t="s">
        <v>64</v>
      </c>
      <c r="B22" s="100"/>
      <c r="C22" s="100"/>
      <c r="D22" s="100"/>
      <c r="E22" s="100"/>
      <c r="F22" s="100"/>
      <c r="G22" s="10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05" t="s">
        <v>15</v>
      </c>
      <c r="B24" s="107" t="s">
        <v>16</v>
      </c>
      <c r="C24" s="107" t="s">
        <v>37</v>
      </c>
      <c r="D24" s="107" t="s">
        <v>38</v>
      </c>
      <c r="E24" s="107" t="s">
        <v>39</v>
      </c>
      <c r="F24" s="105" t="s">
        <v>40</v>
      </c>
      <c r="G24" s="105" t="s">
        <v>28</v>
      </c>
    </row>
    <row r="25" spans="1:7" ht="24" customHeight="1">
      <c r="A25" s="106"/>
      <c r="B25" s="108"/>
      <c r="C25" s="108"/>
      <c r="D25" s="108"/>
      <c r="E25" s="108"/>
      <c r="F25" s="106"/>
      <c r="G25" s="109"/>
    </row>
    <row r="26" spans="1:7">
      <c r="A26" s="8" t="s">
        <v>35</v>
      </c>
      <c r="B26" s="111" t="s">
        <v>14</v>
      </c>
      <c r="C26" s="14"/>
      <c r="D26" s="14"/>
      <c r="E26" s="7"/>
      <c r="F26" s="7"/>
      <c r="G26" s="7"/>
    </row>
    <row r="27" spans="1:7">
      <c r="A27" s="8" t="s">
        <v>36</v>
      </c>
      <c r="B27" s="112"/>
      <c r="C27" s="14"/>
      <c r="D27" s="14"/>
      <c r="E27" s="7"/>
      <c r="F27" s="7"/>
      <c r="G27" s="7"/>
    </row>
    <row r="28" spans="1:7">
      <c r="A28" s="8" t="s">
        <v>42</v>
      </c>
      <c r="B28" s="113"/>
      <c r="C28" s="14"/>
      <c r="D28" s="14"/>
      <c r="E28" s="7"/>
      <c r="F28" s="7"/>
      <c r="G28" s="7"/>
    </row>
    <row r="29" spans="1:7" s="17" customFormat="1" ht="15.75" customHeight="1">
      <c r="A29" s="121" t="s">
        <v>41</v>
      </c>
      <c r="B29" s="122"/>
      <c r="C29" s="122"/>
      <c r="D29" s="122"/>
      <c r="E29" s="122"/>
      <c r="F29" s="123"/>
      <c r="G29" s="18">
        <f>SUM(G26:G28)</f>
        <v>0</v>
      </c>
    </row>
    <row r="32" spans="1:7">
      <c r="A32" s="100" t="s">
        <v>65</v>
      </c>
      <c r="B32" s="100"/>
      <c r="C32" s="100"/>
      <c r="D32" s="100"/>
      <c r="E32" s="100"/>
      <c r="F32" s="100"/>
      <c r="G32" s="10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05" t="s">
        <v>15</v>
      </c>
      <c r="B34" s="107" t="s">
        <v>16</v>
      </c>
      <c r="C34" s="107" t="s">
        <v>37</v>
      </c>
      <c r="D34" s="107" t="s">
        <v>38</v>
      </c>
      <c r="E34" s="107" t="s">
        <v>39</v>
      </c>
      <c r="F34" s="105" t="s">
        <v>40</v>
      </c>
      <c r="G34" s="105" t="s">
        <v>28</v>
      </c>
    </row>
    <row r="35" spans="1:7">
      <c r="A35" s="106"/>
      <c r="B35" s="108"/>
      <c r="C35" s="108"/>
      <c r="D35" s="108"/>
      <c r="E35" s="108"/>
      <c r="F35" s="106"/>
      <c r="G35" s="109"/>
    </row>
    <row r="36" spans="1:7">
      <c r="A36" s="27" t="s">
        <v>43</v>
      </c>
      <c r="B36" s="111" t="s">
        <v>14</v>
      </c>
      <c r="C36" s="32"/>
      <c r="D36" s="32"/>
      <c r="E36" s="26"/>
      <c r="F36" s="26"/>
      <c r="G36" s="26"/>
    </row>
    <row r="37" spans="1:7">
      <c r="A37" s="27" t="s">
        <v>44</v>
      </c>
      <c r="B37" s="112"/>
      <c r="C37" s="32"/>
      <c r="D37" s="32"/>
      <c r="E37" s="26"/>
      <c r="F37" s="26"/>
      <c r="G37" s="26"/>
    </row>
    <row r="38" spans="1:7">
      <c r="A38" s="27" t="s">
        <v>45</v>
      </c>
      <c r="B38" s="113"/>
      <c r="C38" s="32"/>
      <c r="D38" s="32"/>
      <c r="E38" s="26"/>
      <c r="F38" s="26"/>
      <c r="G38" s="26"/>
    </row>
    <row r="39" spans="1:7">
      <c r="A39" s="121" t="s">
        <v>41</v>
      </c>
      <c r="B39" s="122"/>
      <c r="C39" s="122"/>
      <c r="D39" s="122"/>
      <c r="E39" s="122"/>
      <c r="F39" s="123"/>
      <c r="G39" s="18">
        <f>SUM(G36:G38)</f>
        <v>0</v>
      </c>
    </row>
  </sheetData>
  <mergeCells count="40">
    <mergeCell ref="B36:B38"/>
    <mergeCell ref="A39:F39"/>
    <mergeCell ref="A32:G33"/>
    <mergeCell ref="A34:A35"/>
    <mergeCell ref="B34:B35"/>
    <mergeCell ref="C34:C35"/>
    <mergeCell ref="D34:D35"/>
    <mergeCell ref="E34:E35"/>
    <mergeCell ref="F34:F35"/>
    <mergeCell ref="G34:G35"/>
    <mergeCell ref="A2:G3"/>
    <mergeCell ref="C4:C5"/>
    <mergeCell ref="D4:D5"/>
    <mergeCell ref="E4:E5"/>
    <mergeCell ref="F4:F5"/>
    <mergeCell ref="G4:G5"/>
    <mergeCell ref="D14:D15"/>
    <mergeCell ref="E14:E15"/>
    <mergeCell ref="A9:F9"/>
    <mergeCell ref="A4:A5"/>
    <mergeCell ref="B4:B5"/>
    <mergeCell ref="B6:B8"/>
    <mergeCell ref="A12:G13"/>
    <mergeCell ref="F14:F15"/>
    <mergeCell ref="G24:G25"/>
    <mergeCell ref="A29:F29"/>
    <mergeCell ref="B26:B28"/>
    <mergeCell ref="G14:G15"/>
    <mergeCell ref="B16:B18"/>
    <mergeCell ref="A19:F19"/>
    <mergeCell ref="A22:G23"/>
    <mergeCell ref="A24:A25"/>
    <mergeCell ref="B24:B25"/>
    <mergeCell ref="C24:C25"/>
    <mergeCell ref="D24:D25"/>
    <mergeCell ref="E24:E25"/>
    <mergeCell ref="F24:F25"/>
    <mergeCell ref="A14:A15"/>
    <mergeCell ref="B14:B15"/>
    <mergeCell ref="C14:C15"/>
  </mergeCells>
  <pageMargins left="0.7" right="0.7" top="0.75" bottom="0.75" header="0.3" footer="0.3"/>
  <pageSetup paperSize="9" scale="9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opLeftCell="A7" workbookViewId="0">
      <selection activeCell="O16" sqref="O16"/>
    </sheetView>
  </sheetViews>
  <sheetFormatPr defaultRowHeight="15"/>
  <cols>
    <col min="2" max="2" width="16.140625" customWidth="1"/>
    <col min="3" max="3" width="8.28515625" customWidth="1"/>
    <col min="4" max="4" width="9.140625" customWidth="1"/>
    <col min="5" max="5" width="10.28515625" customWidth="1"/>
    <col min="6" max="9" width="8.28515625" customWidth="1"/>
    <col min="10" max="10" width="10.85546875" customWidth="1"/>
    <col min="11" max="11" width="12" customWidth="1"/>
    <col min="12" max="12" width="8.42578125" customWidth="1"/>
    <col min="13" max="13" width="8.28515625" customWidth="1"/>
  </cols>
  <sheetData>
    <row r="2" spans="1:13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6.5" thickTop="1" thickBot="1">
      <c r="A4" s="99" t="s">
        <v>15</v>
      </c>
      <c r="B4" s="114" t="s">
        <v>16</v>
      </c>
      <c r="C4" s="116" t="s">
        <v>17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2.5" thickTop="1" thickBot="1">
      <c r="A5" s="99"/>
      <c r="B5" s="115"/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</row>
    <row r="6" spans="1:13" ht="15.75" thickTop="1">
      <c r="A6" s="8" t="s">
        <v>29</v>
      </c>
      <c r="B6" s="111" t="s">
        <v>14</v>
      </c>
      <c r="C6" s="31">
        <v>21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31">
        <v>21</v>
      </c>
    </row>
    <row r="7" spans="1:13">
      <c r="A7" s="7" t="s">
        <v>30</v>
      </c>
      <c r="B7" s="112"/>
      <c r="C7" s="31">
        <v>22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31">
        <v>22</v>
      </c>
    </row>
    <row r="8" spans="1:13">
      <c r="A8" s="8" t="s">
        <v>31</v>
      </c>
      <c r="B8" s="112"/>
      <c r="C8" s="31">
        <v>6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31">
        <v>6</v>
      </c>
    </row>
    <row r="9" spans="1:13" s="17" customFormat="1">
      <c r="A9" s="130" t="s">
        <v>28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6">
        <f>SUM(M6:M8)</f>
        <v>49</v>
      </c>
    </row>
    <row r="11" spans="1:13">
      <c r="A11" s="100" t="s">
        <v>67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5.75" thickBo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6.5" thickTop="1" thickBot="1">
      <c r="A13" s="99" t="s">
        <v>15</v>
      </c>
      <c r="B13" s="114" t="s">
        <v>16</v>
      </c>
      <c r="C13" s="116" t="s">
        <v>17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22.5" thickTop="1" thickBot="1">
      <c r="A14" s="99"/>
      <c r="B14" s="115"/>
      <c r="C14" s="13" t="s">
        <v>18</v>
      </c>
      <c r="D14" s="13" t="s">
        <v>19</v>
      </c>
      <c r="E14" s="13" t="s">
        <v>20</v>
      </c>
      <c r="F14" s="13" t="s">
        <v>21</v>
      </c>
      <c r="G14" s="13" t="s">
        <v>22</v>
      </c>
      <c r="H14" s="13" t="s">
        <v>23</v>
      </c>
      <c r="I14" s="13" t="s">
        <v>24</v>
      </c>
      <c r="J14" s="13" t="s">
        <v>25</v>
      </c>
      <c r="K14" s="13" t="s">
        <v>26</v>
      </c>
      <c r="L14" s="13" t="s">
        <v>27</v>
      </c>
      <c r="M14" s="13" t="s">
        <v>28</v>
      </c>
    </row>
    <row r="15" spans="1:13" ht="15.75" thickTop="1">
      <c r="A15" s="7" t="s">
        <v>32</v>
      </c>
      <c r="B15" s="112" t="s">
        <v>14</v>
      </c>
      <c r="C15" s="31">
        <v>3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31">
        <v>3</v>
      </c>
    </row>
    <row r="16" spans="1:13">
      <c r="A16" s="8" t="s">
        <v>33</v>
      </c>
      <c r="B16" s="112"/>
      <c r="C16" s="133">
        <v>8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3">
        <v>8</v>
      </c>
    </row>
    <row r="17" spans="1:13">
      <c r="A17" s="8" t="s">
        <v>34</v>
      </c>
      <c r="B17" s="112"/>
      <c r="C17" s="9"/>
      <c r="D17" s="14"/>
      <c r="E17" s="14"/>
      <c r="F17" s="14"/>
      <c r="G17" s="14"/>
      <c r="H17" s="14"/>
      <c r="I17" s="14"/>
      <c r="J17" s="14"/>
      <c r="K17" s="14"/>
      <c r="L17" s="14"/>
      <c r="M17" s="9"/>
    </row>
    <row r="18" spans="1:13">
      <c r="A18" s="130" t="s">
        <v>28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6">
        <f>SUM(M15:M17)</f>
        <v>11</v>
      </c>
    </row>
    <row r="20" spans="1:13">
      <c r="A20" s="100" t="s">
        <v>68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5.75" thickBo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6.5" thickTop="1" thickBot="1">
      <c r="A22" s="99" t="s">
        <v>15</v>
      </c>
      <c r="B22" s="114" t="s">
        <v>16</v>
      </c>
      <c r="C22" s="116" t="s">
        <v>17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13" ht="22.5" thickTop="1" thickBot="1">
      <c r="A23" s="99"/>
      <c r="B23" s="115"/>
      <c r="C23" s="13" t="s">
        <v>18</v>
      </c>
      <c r="D23" s="13" t="s">
        <v>19</v>
      </c>
      <c r="E23" s="13" t="s">
        <v>20</v>
      </c>
      <c r="F23" s="13" t="s">
        <v>21</v>
      </c>
      <c r="G23" s="13" t="s">
        <v>22</v>
      </c>
      <c r="H23" s="13" t="s">
        <v>23</v>
      </c>
      <c r="I23" s="13" t="s">
        <v>24</v>
      </c>
      <c r="J23" s="13" t="s">
        <v>25</v>
      </c>
      <c r="K23" s="13" t="s">
        <v>26</v>
      </c>
      <c r="L23" s="13" t="s">
        <v>27</v>
      </c>
      <c r="M23" s="13" t="s">
        <v>28</v>
      </c>
    </row>
    <row r="24" spans="1:13" ht="15.75" thickTop="1">
      <c r="A24" s="8" t="s">
        <v>35</v>
      </c>
      <c r="B24" s="125" t="s">
        <v>14</v>
      </c>
      <c r="C24" s="9"/>
      <c r="D24" s="14"/>
      <c r="E24" s="14"/>
      <c r="F24" s="14"/>
      <c r="G24" s="14"/>
      <c r="H24" s="14"/>
      <c r="I24" s="14"/>
      <c r="J24" s="14"/>
      <c r="K24" s="14"/>
      <c r="L24" s="14"/>
      <c r="M24" s="9"/>
    </row>
    <row r="25" spans="1:13">
      <c r="A25" s="8" t="s">
        <v>36</v>
      </c>
      <c r="B25" s="124"/>
      <c r="C25" s="9"/>
      <c r="D25" s="14"/>
      <c r="E25" s="14"/>
      <c r="F25" s="14"/>
      <c r="G25" s="14"/>
      <c r="H25" s="14"/>
      <c r="I25" s="14"/>
      <c r="J25" s="14"/>
      <c r="K25" s="14"/>
      <c r="L25" s="14"/>
      <c r="M25" s="9"/>
    </row>
    <row r="26" spans="1:13">
      <c r="A26" s="8" t="s">
        <v>42</v>
      </c>
      <c r="B26" s="129"/>
      <c r="C26" s="9"/>
      <c r="D26" s="14"/>
      <c r="E26" s="14"/>
      <c r="F26" s="14"/>
      <c r="G26" s="14"/>
      <c r="H26" s="14"/>
      <c r="I26" s="14"/>
      <c r="J26" s="14"/>
      <c r="K26" s="14"/>
      <c r="L26" s="14"/>
      <c r="M26" s="9"/>
    </row>
    <row r="27" spans="1:13" s="17" customFormat="1">
      <c r="A27" s="126" t="s">
        <v>28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8"/>
      <c r="M27" s="16">
        <f>SUM(M24:M26)</f>
        <v>0</v>
      </c>
    </row>
    <row r="29" spans="1:13">
      <c r="A29" s="100" t="s">
        <v>69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5.75" thickBo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16.5" thickTop="1" thickBot="1">
      <c r="A31" s="99" t="s">
        <v>15</v>
      </c>
      <c r="B31" s="114" t="s">
        <v>16</v>
      </c>
      <c r="C31" s="116" t="s">
        <v>17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16"/>
    </row>
    <row r="32" spans="1:13" ht="22.5" thickTop="1" thickBot="1">
      <c r="A32" s="99"/>
      <c r="B32" s="115"/>
      <c r="C32" s="25" t="s">
        <v>18</v>
      </c>
      <c r="D32" s="25" t="s">
        <v>19</v>
      </c>
      <c r="E32" s="25" t="s">
        <v>20</v>
      </c>
      <c r="F32" s="25" t="s">
        <v>21</v>
      </c>
      <c r="G32" s="25" t="s">
        <v>22</v>
      </c>
      <c r="H32" s="25" t="s">
        <v>23</v>
      </c>
      <c r="I32" s="25" t="s">
        <v>24</v>
      </c>
      <c r="J32" s="25" t="s">
        <v>25</v>
      </c>
      <c r="K32" s="25" t="s">
        <v>26</v>
      </c>
      <c r="L32" s="25" t="s">
        <v>27</v>
      </c>
      <c r="M32" s="25" t="s">
        <v>28</v>
      </c>
    </row>
    <row r="33" spans="1:13" ht="15.75" thickTop="1">
      <c r="A33" s="27" t="s">
        <v>43</v>
      </c>
      <c r="B33" s="125" t="s">
        <v>14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1"/>
    </row>
    <row r="34" spans="1:13">
      <c r="A34" s="27" t="s">
        <v>44</v>
      </c>
      <c r="B34" s="12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1"/>
    </row>
    <row r="35" spans="1:13">
      <c r="A35" s="27" t="s">
        <v>45</v>
      </c>
      <c r="B35" s="129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1"/>
    </row>
    <row r="36" spans="1:13">
      <c r="A36" s="126" t="s">
        <v>28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8"/>
      <c r="M36" s="22">
        <f>SUM(M33:M35)</f>
        <v>0</v>
      </c>
    </row>
  </sheetData>
  <mergeCells count="24">
    <mergeCell ref="A36:L36"/>
    <mergeCell ref="A29:M30"/>
    <mergeCell ref="A31:A32"/>
    <mergeCell ref="B31:B32"/>
    <mergeCell ref="C31:M31"/>
    <mergeCell ref="B33:B35"/>
    <mergeCell ref="A9:L9"/>
    <mergeCell ref="A2:M3"/>
    <mergeCell ref="A4:A5"/>
    <mergeCell ref="B4:B5"/>
    <mergeCell ref="C4:M4"/>
    <mergeCell ref="B6:B8"/>
    <mergeCell ref="A27:L27"/>
    <mergeCell ref="B24:B26"/>
    <mergeCell ref="A11:M12"/>
    <mergeCell ref="A20:M21"/>
    <mergeCell ref="A13:A14"/>
    <mergeCell ref="B13:B14"/>
    <mergeCell ref="C13:M13"/>
    <mergeCell ref="B15:B17"/>
    <mergeCell ref="A18:L18"/>
    <mergeCell ref="A22:A23"/>
    <mergeCell ref="B22:B23"/>
    <mergeCell ref="C22:M2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2"/>
  <sheetViews>
    <sheetView topLeftCell="A31" workbookViewId="0">
      <selection activeCell="H31" sqref="H31"/>
    </sheetView>
  </sheetViews>
  <sheetFormatPr defaultRowHeight="15"/>
  <cols>
    <col min="1" max="1" width="6.28515625" style="35" customWidth="1"/>
    <col min="2" max="2" width="10.5703125" style="35" customWidth="1"/>
    <col min="3" max="3" width="12.5703125" style="35" customWidth="1"/>
    <col min="4" max="4" width="13" style="40" customWidth="1"/>
    <col min="5" max="6" width="9.85546875" style="35" customWidth="1"/>
    <col min="7" max="7" width="11.5703125" style="35" customWidth="1"/>
    <col min="8" max="8" width="15.42578125" style="35" customWidth="1"/>
    <col min="9" max="9" width="79.28515625" customWidth="1"/>
    <col min="13" max="13" width="18.42578125" customWidth="1"/>
  </cols>
  <sheetData>
    <row r="2" spans="1:14" ht="15.75">
      <c r="A2" s="131" t="s">
        <v>120</v>
      </c>
      <c r="B2" s="131"/>
      <c r="C2" s="131"/>
      <c r="D2" s="131"/>
      <c r="E2" s="131"/>
      <c r="F2" s="131"/>
      <c r="G2" s="131"/>
      <c r="H2" s="131"/>
      <c r="I2" s="131"/>
    </row>
    <row r="3" spans="1:14" s="83" customFormat="1" ht="30.75" customHeight="1">
      <c r="A3" s="41" t="s">
        <v>0</v>
      </c>
      <c r="B3" s="41" t="s">
        <v>57</v>
      </c>
      <c r="C3" s="41" t="s">
        <v>105</v>
      </c>
      <c r="D3" s="42" t="s">
        <v>49</v>
      </c>
      <c r="E3" s="41" t="s">
        <v>50</v>
      </c>
      <c r="F3" s="87" t="s">
        <v>106</v>
      </c>
      <c r="G3" s="41" t="s">
        <v>51</v>
      </c>
      <c r="H3" s="41" t="s">
        <v>52</v>
      </c>
      <c r="I3" s="43" t="s">
        <v>53</v>
      </c>
    </row>
    <row r="4" spans="1:14" s="82" customFormat="1" ht="26.25" customHeight="1">
      <c r="A4" s="36">
        <v>1</v>
      </c>
      <c r="B4" s="39">
        <v>44621</v>
      </c>
      <c r="C4" s="84">
        <v>44572</v>
      </c>
      <c r="D4" s="38" t="s">
        <v>118</v>
      </c>
      <c r="E4" s="36" t="s">
        <v>70</v>
      </c>
      <c r="F4" s="36" t="s">
        <v>23</v>
      </c>
      <c r="G4" s="36" t="s">
        <v>48</v>
      </c>
      <c r="H4" s="37" t="s">
        <v>71</v>
      </c>
      <c r="I4" s="38" t="s">
        <v>72</v>
      </c>
      <c r="K4" s="85"/>
      <c r="L4" s="85"/>
      <c r="N4" s="86"/>
    </row>
    <row r="5" spans="1:14" s="82" customFormat="1" ht="26.25" customHeight="1">
      <c r="A5" s="36">
        <v>2</v>
      </c>
      <c r="B5" s="39">
        <v>44621</v>
      </c>
      <c r="C5" s="84">
        <v>44579</v>
      </c>
      <c r="D5" s="38" t="s">
        <v>73</v>
      </c>
      <c r="E5" s="36" t="s">
        <v>74</v>
      </c>
      <c r="F5" s="36" t="s">
        <v>23</v>
      </c>
      <c r="G5" s="36" t="s">
        <v>47</v>
      </c>
      <c r="H5" s="37" t="s">
        <v>75</v>
      </c>
      <c r="I5" s="38" t="s">
        <v>107</v>
      </c>
      <c r="K5" s="85"/>
      <c r="L5" s="85"/>
      <c r="N5" s="86"/>
    </row>
    <row r="6" spans="1:14" s="82" customFormat="1" ht="26.25" customHeight="1">
      <c r="A6" s="36">
        <v>4</v>
      </c>
      <c r="B6" s="39">
        <v>44621</v>
      </c>
      <c r="C6" s="84">
        <v>44580</v>
      </c>
      <c r="D6" s="38" t="s">
        <v>79</v>
      </c>
      <c r="E6" s="36" t="s">
        <v>80</v>
      </c>
      <c r="F6" s="36" t="s">
        <v>23</v>
      </c>
      <c r="G6" s="36" t="s">
        <v>47</v>
      </c>
      <c r="H6" s="37" t="s">
        <v>81</v>
      </c>
      <c r="I6" s="38" t="s">
        <v>109</v>
      </c>
      <c r="K6" s="85"/>
      <c r="L6" s="85"/>
      <c r="N6" s="86"/>
    </row>
    <row r="7" spans="1:14" s="82" customFormat="1" ht="26.25" customHeight="1">
      <c r="A7" s="36">
        <v>5</v>
      </c>
      <c r="B7" s="39">
        <v>44621</v>
      </c>
      <c r="C7" s="84">
        <v>44580</v>
      </c>
      <c r="D7" s="38" t="s">
        <v>82</v>
      </c>
      <c r="E7" s="36" t="s">
        <v>83</v>
      </c>
      <c r="F7" s="36" t="s">
        <v>23</v>
      </c>
      <c r="G7" s="36" t="s">
        <v>78</v>
      </c>
      <c r="H7" s="37" t="s">
        <v>84</v>
      </c>
      <c r="I7" s="38" t="s">
        <v>110</v>
      </c>
      <c r="K7" s="85"/>
      <c r="L7" s="85"/>
      <c r="N7" s="86"/>
    </row>
    <row r="8" spans="1:14" s="82" customFormat="1" ht="26.25" customHeight="1">
      <c r="A8" s="36">
        <v>6</v>
      </c>
      <c r="B8" s="39">
        <v>44621</v>
      </c>
      <c r="C8" s="84">
        <v>44580</v>
      </c>
      <c r="D8" s="38" t="s">
        <v>85</v>
      </c>
      <c r="E8" s="36" t="s">
        <v>86</v>
      </c>
      <c r="F8" s="36" t="s">
        <v>23</v>
      </c>
      <c r="G8" s="36" t="s">
        <v>48</v>
      </c>
      <c r="H8" s="37" t="s">
        <v>87</v>
      </c>
      <c r="I8" s="38" t="s">
        <v>111</v>
      </c>
      <c r="K8" s="85"/>
      <c r="L8" s="85"/>
      <c r="N8" s="86"/>
    </row>
    <row r="9" spans="1:14" s="82" customFormat="1" ht="26.25" customHeight="1">
      <c r="A9" s="36">
        <v>11</v>
      </c>
      <c r="B9" s="39">
        <v>44621</v>
      </c>
      <c r="C9" s="84">
        <v>44600</v>
      </c>
      <c r="D9" s="38" t="s">
        <v>99</v>
      </c>
      <c r="E9" s="36" t="s">
        <v>100</v>
      </c>
      <c r="F9" s="36" t="s">
        <v>23</v>
      </c>
      <c r="G9" s="36" t="s">
        <v>101</v>
      </c>
      <c r="H9" s="37" t="s">
        <v>102</v>
      </c>
      <c r="I9" s="38" t="s">
        <v>116</v>
      </c>
      <c r="K9" s="85"/>
      <c r="L9" s="85"/>
      <c r="N9" s="86"/>
    </row>
    <row r="10" spans="1:14" s="82" customFormat="1" ht="26.25" customHeight="1">
      <c r="A10" s="36">
        <v>3</v>
      </c>
      <c r="B10" s="39">
        <v>44621</v>
      </c>
      <c r="C10" s="84">
        <v>44913</v>
      </c>
      <c r="D10" s="38" t="s">
        <v>76</v>
      </c>
      <c r="E10" s="36" t="s">
        <v>77</v>
      </c>
      <c r="F10" s="36" t="s">
        <v>21</v>
      </c>
      <c r="G10" s="36" t="s">
        <v>78</v>
      </c>
      <c r="H10" s="37" t="s">
        <v>56</v>
      </c>
      <c r="I10" s="38" t="s">
        <v>108</v>
      </c>
      <c r="K10" s="85"/>
      <c r="L10" s="85"/>
      <c r="N10" s="86"/>
    </row>
    <row r="11" spans="1:14" s="82" customFormat="1" ht="26.25" customHeight="1">
      <c r="A11" s="36">
        <v>7</v>
      </c>
      <c r="B11" s="39">
        <v>44621</v>
      </c>
      <c r="C11" s="84">
        <v>44587</v>
      </c>
      <c r="D11" s="38" t="s">
        <v>88</v>
      </c>
      <c r="E11" s="36" t="s">
        <v>89</v>
      </c>
      <c r="F11" s="36" t="s">
        <v>21</v>
      </c>
      <c r="G11" s="36" t="s">
        <v>90</v>
      </c>
      <c r="H11" s="37" t="s">
        <v>54</v>
      </c>
      <c r="I11" s="38" t="s">
        <v>112</v>
      </c>
      <c r="K11" s="85"/>
      <c r="L11" s="85"/>
      <c r="N11" s="86"/>
    </row>
    <row r="12" spans="1:14" s="82" customFormat="1" ht="26.25" customHeight="1">
      <c r="A12" s="36">
        <v>8</v>
      </c>
      <c r="B12" s="39">
        <v>44621</v>
      </c>
      <c r="C12" s="84">
        <v>44596</v>
      </c>
      <c r="D12" s="38" t="s">
        <v>91</v>
      </c>
      <c r="E12" s="36" t="s">
        <v>92</v>
      </c>
      <c r="F12" s="36" t="s">
        <v>21</v>
      </c>
      <c r="G12" s="36" t="s">
        <v>78</v>
      </c>
      <c r="H12" s="37" t="s">
        <v>55</v>
      </c>
      <c r="I12" s="38" t="s">
        <v>113</v>
      </c>
      <c r="K12" s="85"/>
      <c r="L12" s="85"/>
      <c r="N12" s="85"/>
    </row>
    <row r="13" spans="1:14" s="82" customFormat="1" ht="26.25" customHeight="1">
      <c r="A13" s="36">
        <v>9</v>
      </c>
      <c r="B13" s="39">
        <v>44621</v>
      </c>
      <c r="C13" s="84">
        <v>44601</v>
      </c>
      <c r="D13" s="38" t="s">
        <v>93</v>
      </c>
      <c r="E13" s="36" t="s">
        <v>94</v>
      </c>
      <c r="F13" s="36" t="s">
        <v>21</v>
      </c>
      <c r="G13" s="36" t="s">
        <v>48</v>
      </c>
      <c r="H13" s="37" t="s">
        <v>95</v>
      </c>
      <c r="I13" s="38" t="s">
        <v>114</v>
      </c>
      <c r="K13" s="85"/>
      <c r="L13" s="85"/>
      <c r="N13" s="85"/>
    </row>
    <row r="14" spans="1:14" s="82" customFormat="1" ht="26.25" customHeight="1">
      <c r="A14" s="36">
        <v>10</v>
      </c>
      <c r="B14" s="39">
        <v>44621</v>
      </c>
      <c r="C14" s="84">
        <v>44601</v>
      </c>
      <c r="D14" s="38" t="s">
        <v>96</v>
      </c>
      <c r="E14" s="36" t="s">
        <v>97</v>
      </c>
      <c r="F14" s="36" t="s">
        <v>21</v>
      </c>
      <c r="G14" s="36" t="s">
        <v>47</v>
      </c>
      <c r="H14" s="37" t="s">
        <v>98</v>
      </c>
      <c r="I14" s="38" t="s">
        <v>115</v>
      </c>
      <c r="K14" s="85"/>
      <c r="L14" s="85"/>
      <c r="N14" s="85"/>
    </row>
    <row r="15" spans="1:14" s="82" customFormat="1" ht="26.25" customHeight="1">
      <c r="A15" s="92">
        <v>12</v>
      </c>
      <c r="B15" s="93">
        <v>44621</v>
      </c>
      <c r="C15" s="94">
        <v>44836</v>
      </c>
      <c r="D15" s="95" t="s">
        <v>119</v>
      </c>
      <c r="E15" s="92" t="s">
        <v>103</v>
      </c>
      <c r="F15" s="92" t="s">
        <v>21</v>
      </c>
      <c r="G15" s="92" t="s">
        <v>78</v>
      </c>
      <c r="H15" s="96" t="s">
        <v>104</v>
      </c>
      <c r="I15" s="95" t="s">
        <v>117</v>
      </c>
      <c r="K15" s="85"/>
      <c r="L15" s="85"/>
      <c r="N15" s="85"/>
    </row>
    <row r="16" spans="1:14" s="50" customFormat="1" ht="26.25" customHeight="1">
      <c r="A16" s="36">
        <v>13</v>
      </c>
      <c r="B16" s="97">
        <v>44713</v>
      </c>
      <c r="C16" s="84">
        <v>44664</v>
      </c>
      <c r="D16" s="98" t="s">
        <v>122</v>
      </c>
      <c r="E16" s="36" t="s">
        <v>123</v>
      </c>
      <c r="F16" s="36" t="s">
        <v>21</v>
      </c>
      <c r="G16" s="36" t="s">
        <v>78</v>
      </c>
      <c r="H16" s="98" t="s">
        <v>124</v>
      </c>
      <c r="I16" s="37" t="s">
        <v>125</v>
      </c>
    </row>
    <row r="17" spans="1:9" s="50" customFormat="1" ht="26.25" customHeight="1">
      <c r="A17" s="36">
        <v>14</v>
      </c>
      <c r="B17" s="97">
        <v>44713</v>
      </c>
      <c r="C17" s="84">
        <v>44671</v>
      </c>
      <c r="D17" s="98" t="s">
        <v>126</v>
      </c>
      <c r="E17" s="36" t="s">
        <v>127</v>
      </c>
      <c r="F17" s="36" t="s">
        <v>21</v>
      </c>
      <c r="G17" s="36" t="s">
        <v>47</v>
      </c>
      <c r="H17" s="98" t="s">
        <v>128</v>
      </c>
      <c r="I17" s="37" t="s">
        <v>129</v>
      </c>
    </row>
    <row r="18" spans="1:9" s="50" customFormat="1" ht="26.25" customHeight="1">
      <c r="A18" s="36">
        <v>15</v>
      </c>
      <c r="B18" s="97">
        <v>44713</v>
      </c>
      <c r="C18" s="84">
        <v>44673</v>
      </c>
      <c r="D18" s="98" t="s">
        <v>130</v>
      </c>
      <c r="E18" s="36" t="s">
        <v>131</v>
      </c>
      <c r="F18" s="36" t="s">
        <v>21</v>
      </c>
      <c r="G18" s="36" t="s">
        <v>48</v>
      </c>
      <c r="H18" s="98" t="s">
        <v>132</v>
      </c>
      <c r="I18" s="37" t="s">
        <v>133</v>
      </c>
    </row>
    <row r="19" spans="1:9" s="50" customFormat="1" ht="26.25" customHeight="1">
      <c r="A19" s="36">
        <v>16</v>
      </c>
      <c r="B19" s="97">
        <v>44713</v>
      </c>
      <c r="C19" s="84">
        <v>44676</v>
      </c>
      <c r="D19" s="98" t="s">
        <v>134</v>
      </c>
      <c r="E19" s="36" t="s">
        <v>135</v>
      </c>
      <c r="F19" s="36" t="s">
        <v>21</v>
      </c>
      <c r="G19" s="36" t="s">
        <v>48</v>
      </c>
      <c r="H19" s="98" t="s">
        <v>136</v>
      </c>
      <c r="I19" s="37" t="s">
        <v>137</v>
      </c>
    </row>
    <row r="20" spans="1:9" s="50" customFormat="1" ht="26.25" customHeight="1">
      <c r="A20" s="36">
        <v>17</v>
      </c>
      <c r="B20" s="97">
        <v>44713</v>
      </c>
      <c r="C20" s="84">
        <v>44676</v>
      </c>
      <c r="D20" s="98" t="s">
        <v>138</v>
      </c>
      <c r="E20" s="36" t="s">
        <v>139</v>
      </c>
      <c r="F20" s="36" t="s">
        <v>21</v>
      </c>
      <c r="G20" s="36" t="s">
        <v>48</v>
      </c>
      <c r="H20" s="98" t="s">
        <v>140</v>
      </c>
      <c r="I20" s="37" t="s">
        <v>141</v>
      </c>
    </row>
    <row r="21" spans="1:9" s="50" customFormat="1" ht="26.25" customHeight="1">
      <c r="A21" s="36">
        <v>18</v>
      </c>
      <c r="B21" s="97">
        <v>44713</v>
      </c>
      <c r="C21" s="84">
        <v>44678</v>
      </c>
      <c r="D21" s="98" t="s">
        <v>142</v>
      </c>
      <c r="E21" s="36" t="s">
        <v>143</v>
      </c>
      <c r="F21" s="36" t="s">
        <v>21</v>
      </c>
      <c r="G21" s="36" t="s">
        <v>47</v>
      </c>
      <c r="H21" s="98" t="s">
        <v>144</v>
      </c>
      <c r="I21" s="37" t="s">
        <v>145</v>
      </c>
    </row>
    <row r="22" spans="1:9" s="50" customFormat="1" ht="26.25" customHeight="1">
      <c r="A22" s="36">
        <v>19</v>
      </c>
      <c r="B22" s="97">
        <v>44713</v>
      </c>
      <c r="C22" s="84">
        <v>44690</v>
      </c>
      <c r="D22" s="98" t="s">
        <v>146</v>
      </c>
      <c r="E22" s="36" t="s">
        <v>147</v>
      </c>
      <c r="F22" s="36" t="s">
        <v>21</v>
      </c>
      <c r="G22" s="36" t="s">
        <v>48</v>
      </c>
      <c r="H22" s="98" t="s">
        <v>148</v>
      </c>
      <c r="I22" s="37" t="s">
        <v>149</v>
      </c>
    </row>
    <row r="23" spans="1:9" s="50" customFormat="1" ht="26.25" customHeight="1">
      <c r="A23" s="36">
        <v>20</v>
      </c>
      <c r="B23" s="97">
        <v>44713</v>
      </c>
      <c r="C23" s="84">
        <v>44693</v>
      </c>
      <c r="D23" s="98" t="s">
        <v>150</v>
      </c>
      <c r="E23" s="36" t="s">
        <v>151</v>
      </c>
      <c r="F23" s="36" t="s">
        <v>21</v>
      </c>
      <c r="G23" s="36" t="s">
        <v>78</v>
      </c>
      <c r="H23" s="98" t="s">
        <v>152</v>
      </c>
      <c r="I23" s="37" t="s">
        <v>153</v>
      </c>
    </row>
    <row r="24" spans="1:9" s="50" customFormat="1" ht="26.25" customHeight="1">
      <c r="A24" s="36">
        <v>21</v>
      </c>
      <c r="B24" s="97">
        <v>44713</v>
      </c>
      <c r="C24" s="84">
        <v>44694</v>
      </c>
      <c r="D24" s="98" t="s">
        <v>154</v>
      </c>
      <c r="E24" s="36" t="s">
        <v>155</v>
      </c>
      <c r="F24" s="36" t="s">
        <v>23</v>
      </c>
      <c r="G24" s="36" t="s">
        <v>78</v>
      </c>
      <c r="H24" s="98" t="s">
        <v>156</v>
      </c>
      <c r="I24" s="37" t="s">
        <v>157</v>
      </c>
    </row>
    <row r="25" spans="1:9" s="50" customFormat="1" ht="26.25" customHeight="1">
      <c r="A25" s="36">
        <v>22</v>
      </c>
      <c r="B25" s="97">
        <v>44713</v>
      </c>
      <c r="C25" s="84">
        <v>44694</v>
      </c>
      <c r="D25" s="98" t="s">
        <v>158</v>
      </c>
      <c r="E25" s="36" t="s">
        <v>159</v>
      </c>
      <c r="F25" s="36" t="s">
        <v>21</v>
      </c>
      <c r="G25" s="36" t="s">
        <v>78</v>
      </c>
      <c r="H25" s="98" t="s">
        <v>160</v>
      </c>
      <c r="I25" s="37" t="s">
        <v>161</v>
      </c>
    </row>
    <row r="26" spans="1:9" s="50" customFormat="1" ht="26.25" customHeight="1">
      <c r="A26" s="36">
        <v>23</v>
      </c>
      <c r="B26" s="97">
        <v>44713</v>
      </c>
      <c r="C26" s="84">
        <v>44698</v>
      </c>
      <c r="D26" s="98" t="s">
        <v>162</v>
      </c>
      <c r="E26" s="36" t="s">
        <v>163</v>
      </c>
      <c r="F26" s="36" t="s">
        <v>21</v>
      </c>
      <c r="G26" s="36" t="s">
        <v>48</v>
      </c>
      <c r="H26" s="98" t="s">
        <v>164</v>
      </c>
      <c r="I26" s="37" t="s">
        <v>165</v>
      </c>
    </row>
    <row r="27" spans="1:9" s="50" customFormat="1" ht="26.25" customHeight="1">
      <c r="A27" s="36">
        <v>24</v>
      </c>
      <c r="B27" s="97">
        <v>44713</v>
      </c>
      <c r="C27" s="84">
        <v>44698</v>
      </c>
      <c r="D27" s="98" t="s">
        <v>166</v>
      </c>
      <c r="E27" s="36" t="s">
        <v>167</v>
      </c>
      <c r="F27" s="36" t="s">
        <v>21</v>
      </c>
      <c r="G27" s="36" t="s">
        <v>47</v>
      </c>
      <c r="H27" s="98" t="s">
        <v>168</v>
      </c>
      <c r="I27" s="37" t="s">
        <v>169</v>
      </c>
    </row>
    <row r="28" spans="1:9" s="50" customFormat="1" ht="26.25" customHeight="1">
      <c r="A28" s="36">
        <v>25</v>
      </c>
      <c r="B28" s="97">
        <v>44713</v>
      </c>
      <c r="C28" s="84">
        <v>44699</v>
      </c>
      <c r="D28" s="98" t="s">
        <v>170</v>
      </c>
      <c r="E28" s="36" t="s">
        <v>171</v>
      </c>
      <c r="F28" s="36" t="s">
        <v>21</v>
      </c>
      <c r="G28" s="36" t="s">
        <v>78</v>
      </c>
      <c r="H28" s="98" t="s">
        <v>172</v>
      </c>
      <c r="I28" s="37" t="s">
        <v>173</v>
      </c>
    </row>
    <row r="29" spans="1:9" s="50" customFormat="1" ht="26.25" customHeight="1">
      <c r="A29" s="36">
        <v>26</v>
      </c>
      <c r="B29" s="97">
        <v>44713</v>
      </c>
      <c r="C29" s="84">
        <v>44699</v>
      </c>
      <c r="D29" s="98" t="s">
        <v>174</v>
      </c>
      <c r="E29" s="36" t="s">
        <v>175</v>
      </c>
      <c r="F29" s="36" t="s">
        <v>21</v>
      </c>
      <c r="G29" s="36" t="s">
        <v>48</v>
      </c>
      <c r="H29" s="98" t="s">
        <v>176</v>
      </c>
      <c r="I29" s="37" t="s">
        <v>177</v>
      </c>
    </row>
    <row r="30" spans="1:9" s="50" customFormat="1" ht="26.25" customHeight="1">
      <c r="A30" s="36">
        <v>27</v>
      </c>
      <c r="B30" s="97">
        <v>44713</v>
      </c>
      <c r="C30" s="84">
        <v>44700</v>
      </c>
      <c r="D30" s="98" t="s">
        <v>178</v>
      </c>
      <c r="E30" s="36" t="s">
        <v>179</v>
      </c>
      <c r="F30" s="36" t="s">
        <v>21</v>
      </c>
      <c r="G30" s="36" t="s">
        <v>47</v>
      </c>
      <c r="H30" s="98" t="s">
        <v>180</v>
      </c>
      <c r="I30" s="37" t="s">
        <v>181</v>
      </c>
    </row>
    <row r="31" spans="1:9" s="50" customFormat="1" ht="26.25" customHeight="1">
      <c r="A31" s="36">
        <v>28</v>
      </c>
      <c r="B31" s="97">
        <v>44713</v>
      </c>
      <c r="C31" s="84">
        <v>44700</v>
      </c>
      <c r="D31" s="98" t="s">
        <v>182</v>
      </c>
      <c r="E31" s="36" t="s">
        <v>183</v>
      </c>
      <c r="F31" s="36" t="s">
        <v>21</v>
      </c>
      <c r="G31" s="36" t="s">
        <v>90</v>
      </c>
      <c r="H31" s="98" t="s">
        <v>184</v>
      </c>
      <c r="I31" s="37" t="s">
        <v>185</v>
      </c>
    </row>
    <row r="32" spans="1:9" s="50" customFormat="1" ht="26.25" customHeight="1">
      <c r="A32" s="36">
        <v>29</v>
      </c>
      <c r="B32" s="97">
        <v>44713</v>
      </c>
      <c r="C32" s="84">
        <v>44700</v>
      </c>
      <c r="D32" s="98" t="s">
        <v>186</v>
      </c>
      <c r="E32" s="36" t="s">
        <v>187</v>
      </c>
      <c r="F32" s="36" t="s">
        <v>21</v>
      </c>
      <c r="G32" s="36" t="s">
        <v>48</v>
      </c>
      <c r="H32" s="98" t="s">
        <v>188</v>
      </c>
      <c r="I32" s="37" t="s">
        <v>189</v>
      </c>
    </row>
    <row r="33" spans="1:9" s="50" customFormat="1" ht="26.25" customHeight="1">
      <c r="A33" s="36">
        <v>30</v>
      </c>
      <c r="B33" s="97">
        <v>44713</v>
      </c>
      <c r="C33" s="84">
        <v>44701</v>
      </c>
      <c r="D33" s="98" t="s">
        <v>190</v>
      </c>
      <c r="E33" s="36" t="s">
        <v>191</v>
      </c>
      <c r="F33" s="36" t="s">
        <v>21</v>
      </c>
      <c r="G33" s="36" t="s">
        <v>47</v>
      </c>
      <c r="H33" s="98" t="s">
        <v>192</v>
      </c>
      <c r="I33" s="37" t="s">
        <v>193</v>
      </c>
    </row>
    <row r="34" spans="1:9" s="50" customFormat="1" ht="26.25" customHeight="1">
      <c r="A34" s="36">
        <v>31</v>
      </c>
      <c r="B34" s="97">
        <v>44713</v>
      </c>
      <c r="C34" s="84">
        <v>44701</v>
      </c>
      <c r="D34" s="98" t="s">
        <v>194</v>
      </c>
      <c r="E34" s="36" t="s">
        <v>195</v>
      </c>
      <c r="F34" s="36" t="s">
        <v>21</v>
      </c>
      <c r="G34" s="36" t="s">
        <v>48</v>
      </c>
      <c r="H34" s="98" t="s">
        <v>140</v>
      </c>
      <c r="I34" s="37" t="s">
        <v>196</v>
      </c>
    </row>
    <row r="35" spans="1:9" s="50" customFormat="1" ht="26.25" customHeight="1">
      <c r="A35" s="36">
        <v>32</v>
      </c>
      <c r="B35" s="97">
        <v>44713</v>
      </c>
      <c r="C35" s="84">
        <v>44701</v>
      </c>
      <c r="D35" s="98" t="s">
        <v>197</v>
      </c>
      <c r="E35" s="36" t="s">
        <v>198</v>
      </c>
      <c r="F35" s="36" t="s">
        <v>21</v>
      </c>
      <c r="G35" s="36" t="s">
        <v>47</v>
      </c>
      <c r="H35" s="98" t="s">
        <v>199</v>
      </c>
      <c r="I35" s="37" t="s">
        <v>200</v>
      </c>
    </row>
    <row r="36" spans="1:9" s="50" customFormat="1" ht="26.25" customHeight="1">
      <c r="A36" s="36">
        <v>33</v>
      </c>
      <c r="B36" s="97">
        <v>44713</v>
      </c>
      <c r="C36" s="84">
        <v>44701</v>
      </c>
      <c r="D36" s="98" t="s">
        <v>201</v>
      </c>
      <c r="E36" s="36" t="s">
        <v>202</v>
      </c>
      <c r="F36" s="36" t="s">
        <v>21</v>
      </c>
      <c r="G36" s="36" t="s">
        <v>78</v>
      </c>
      <c r="H36" s="98" t="s">
        <v>203</v>
      </c>
      <c r="I36" s="37" t="s">
        <v>204</v>
      </c>
    </row>
    <row r="37" spans="1:9" s="50" customFormat="1" ht="26.25" customHeight="1">
      <c r="A37" s="36">
        <v>34</v>
      </c>
      <c r="B37" s="97">
        <v>44713</v>
      </c>
      <c r="C37" s="84">
        <v>44701</v>
      </c>
      <c r="D37" s="98" t="s">
        <v>205</v>
      </c>
      <c r="E37" s="36" t="s">
        <v>206</v>
      </c>
      <c r="F37" s="36" t="s">
        <v>21</v>
      </c>
      <c r="G37" s="36" t="s">
        <v>47</v>
      </c>
      <c r="H37" s="98" t="s">
        <v>207</v>
      </c>
      <c r="I37" s="37" t="s">
        <v>208</v>
      </c>
    </row>
    <row r="38" spans="1:9" s="50" customFormat="1" ht="26.25" customHeight="1">
      <c r="A38" s="45"/>
      <c r="B38" s="74"/>
      <c r="C38" s="46"/>
      <c r="D38" s="53"/>
      <c r="E38" s="54"/>
      <c r="F38" s="47"/>
      <c r="G38" s="47"/>
      <c r="H38" s="47"/>
      <c r="I38" s="49"/>
    </row>
    <row r="39" spans="1:9" s="50" customFormat="1" ht="26.25" customHeight="1">
      <c r="A39" s="45"/>
      <c r="B39" s="74"/>
      <c r="C39" s="46"/>
      <c r="D39" s="55"/>
      <c r="E39" s="56"/>
      <c r="F39" s="47"/>
      <c r="G39" s="47"/>
      <c r="H39" s="47"/>
      <c r="I39" s="49"/>
    </row>
    <row r="40" spans="1:9" s="50" customFormat="1" ht="26.25" customHeight="1">
      <c r="A40" s="45"/>
      <c r="B40" s="45"/>
      <c r="C40" s="46"/>
      <c r="D40" s="57"/>
      <c r="E40" s="58"/>
      <c r="F40" s="47"/>
      <c r="G40" s="47"/>
      <c r="H40" s="48"/>
      <c r="I40" s="49"/>
    </row>
    <row r="41" spans="1:9" s="50" customFormat="1" ht="26.25" customHeight="1">
      <c r="A41" s="45"/>
      <c r="B41" s="45"/>
      <c r="C41" s="46"/>
      <c r="D41" s="59"/>
      <c r="E41" s="60"/>
      <c r="F41" s="47"/>
      <c r="G41" s="47"/>
      <c r="H41" s="47"/>
      <c r="I41" s="49"/>
    </row>
    <row r="42" spans="1:9" s="50" customFormat="1" ht="26.25" customHeight="1">
      <c r="A42" s="45"/>
      <c r="B42" s="45"/>
      <c r="C42" s="46"/>
      <c r="D42" s="61"/>
      <c r="E42" s="62"/>
      <c r="F42" s="47"/>
      <c r="G42" s="47"/>
      <c r="H42" s="62"/>
      <c r="I42" s="49"/>
    </row>
    <row r="43" spans="1:9" s="50" customFormat="1" ht="26.25" customHeight="1">
      <c r="A43" s="45"/>
      <c r="B43" s="45"/>
      <c r="C43" s="46"/>
      <c r="D43" s="63"/>
      <c r="E43" s="64"/>
      <c r="F43" s="47"/>
      <c r="G43" s="47"/>
      <c r="H43" s="47"/>
      <c r="I43" s="49"/>
    </row>
    <row r="44" spans="1:9" s="50" customFormat="1" ht="26.25" customHeight="1">
      <c r="A44" s="45"/>
      <c r="B44" s="45"/>
      <c r="C44" s="46"/>
      <c r="D44" s="65"/>
      <c r="E44" s="66"/>
      <c r="F44" s="47"/>
      <c r="G44" s="47"/>
      <c r="H44" s="51"/>
      <c r="I44" s="49"/>
    </row>
    <row r="45" spans="1:9" s="50" customFormat="1" ht="26.25" customHeight="1">
      <c r="A45" s="45"/>
      <c r="B45" s="45"/>
      <c r="C45" s="46"/>
      <c r="D45" s="67"/>
      <c r="E45" s="68"/>
      <c r="F45" s="47"/>
      <c r="G45" s="47"/>
      <c r="H45" s="51"/>
      <c r="I45" s="49"/>
    </row>
    <row r="46" spans="1:9" s="50" customFormat="1" ht="26.25" customHeight="1">
      <c r="A46" s="45"/>
      <c r="B46" s="45"/>
      <c r="C46" s="46"/>
      <c r="D46" s="69"/>
      <c r="E46" s="70"/>
      <c r="F46" s="47"/>
      <c r="G46" s="47"/>
      <c r="H46" s="51"/>
      <c r="I46" s="49"/>
    </row>
    <row r="47" spans="1:9" s="50" customFormat="1" ht="26.25" customHeight="1">
      <c r="A47" s="45"/>
      <c r="B47" s="45"/>
      <c r="C47" s="46"/>
      <c r="D47" s="71"/>
      <c r="E47" s="72"/>
      <c r="F47" s="47"/>
      <c r="G47" s="47"/>
      <c r="H47" s="51"/>
      <c r="I47" s="49"/>
    </row>
    <row r="48" spans="1:9" s="50" customFormat="1" ht="26.25" customHeight="1">
      <c r="A48" s="45"/>
      <c r="B48" s="45"/>
      <c r="C48" s="46"/>
      <c r="D48" s="52"/>
      <c r="E48" s="48"/>
      <c r="F48" s="47"/>
      <c r="G48" s="47"/>
      <c r="H48" s="48"/>
      <c r="I48" s="73"/>
    </row>
    <row r="49" spans="1:9" s="50" customFormat="1" ht="26.25" customHeight="1">
      <c r="A49" s="45"/>
      <c r="B49" s="45"/>
      <c r="C49" s="46"/>
      <c r="D49" s="52"/>
      <c r="E49" s="48"/>
      <c r="F49" s="47"/>
      <c r="G49" s="47"/>
      <c r="H49" s="48"/>
      <c r="I49" s="73"/>
    </row>
    <row r="50" spans="1:9" s="50" customFormat="1" ht="26.25" customHeight="1">
      <c r="A50" s="45"/>
      <c r="B50" s="45"/>
      <c r="C50" s="46"/>
      <c r="D50" s="52"/>
      <c r="E50" s="48"/>
      <c r="F50" s="47"/>
      <c r="G50" s="47"/>
      <c r="H50" s="48"/>
      <c r="I50" s="73"/>
    </row>
    <row r="51" spans="1:9" s="50" customFormat="1" ht="26.25" customHeight="1">
      <c r="A51" s="45"/>
      <c r="B51" s="45"/>
      <c r="C51" s="46"/>
      <c r="D51" s="52"/>
      <c r="E51" s="48"/>
      <c r="F51" s="47"/>
      <c r="G51" s="47"/>
      <c r="H51" s="48"/>
      <c r="I51" s="73"/>
    </row>
    <row r="52" spans="1:9" s="50" customFormat="1" ht="26.25" customHeight="1">
      <c r="A52" s="45"/>
      <c r="B52" s="45"/>
      <c r="C52" s="46"/>
      <c r="D52" s="52"/>
      <c r="E52" s="48"/>
      <c r="F52" s="47"/>
      <c r="G52" s="47"/>
      <c r="H52" s="48"/>
      <c r="I52" s="49"/>
    </row>
    <row r="53" spans="1:9" s="50" customFormat="1" ht="26.25" customHeight="1">
      <c r="A53" s="45"/>
      <c r="B53" s="45"/>
      <c r="C53" s="46"/>
      <c r="D53" s="52"/>
      <c r="E53" s="48"/>
      <c r="F53" s="47"/>
      <c r="G53" s="47"/>
      <c r="H53" s="48"/>
      <c r="I53" s="49"/>
    </row>
    <row r="54" spans="1:9" s="50" customFormat="1" ht="26.25" customHeight="1">
      <c r="A54" s="45"/>
      <c r="B54" s="45"/>
      <c r="C54" s="46"/>
      <c r="D54" s="52"/>
      <c r="E54" s="48"/>
      <c r="F54" s="47"/>
      <c r="G54" s="47"/>
      <c r="H54" s="48"/>
      <c r="I54" s="49"/>
    </row>
    <row r="55" spans="1:9" s="50" customFormat="1" ht="26.25" customHeight="1">
      <c r="A55" s="45"/>
      <c r="B55" s="45"/>
      <c r="C55" s="46"/>
      <c r="D55" s="52"/>
      <c r="E55" s="48"/>
      <c r="F55" s="47"/>
      <c r="G55" s="47"/>
      <c r="H55" s="48"/>
      <c r="I55" s="49"/>
    </row>
    <row r="56" spans="1:9" s="50" customFormat="1" ht="26.25" customHeight="1">
      <c r="A56" s="45"/>
      <c r="B56" s="45"/>
      <c r="C56" s="46"/>
      <c r="D56" s="52"/>
      <c r="E56" s="48"/>
      <c r="F56" s="47"/>
      <c r="G56" s="47"/>
      <c r="H56" s="48"/>
      <c r="I56" s="49"/>
    </row>
    <row r="57" spans="1:9" s="50" customFormat="1" ht="26.25" customHeight="1">
      <c r="A57" s="45"/>
      <c r="B57" s="45"/>
      <c r="C57" s="46"/>
      <c r="D57" s="52"/>
      <c r="E57" s="48"/>
      <c r="F57" s="47"/>
      <c r="G57" s="47"/>
      <c r="H57" s="48"/>
      <c r="I57" s="49"/>
    </row>
    <row r="58" spans="1:9" s="50" customFormat="1" ht="26.25" customHeight="1">
      <c r="A58" s="45"/>
      <c r="B58" s="45"/>
      <c r="C58" s="46"/>
      <c r="D58" s="52"/>
      <c r="E58" s="48"/>
      <c r="F58" s="47"/>
      <c r="G58" s="47"/>
      <c r="H58" s="48"/>
      <c r="I58" s="49"/>
    </row>
    <row r="59" spans="1:9" s="50" customFormat="1" ht="26.25" customHeight="1">
      <c r="A59" s="45"/>
      <c r="B59" s="45"/>
      <c r="C59" s="46"/>
      <c r="D59" s="52"/>
      <c r="E59" s="48"/>
      <c r="F59" s="47"/>
      <c r="G59" s="47"/>
      <c r="H59" s="48"/>
      <c r="I59" s="49"/>
    </row>
    <row r="60" spans="1:9" s="50" customFormat="1" ht="26.25" customHeight="1">
      <c r="A60" s="45"/>
      <c r="B60" s="45"/>
      <c r="C60" s="46"/>
      <c r="D60" s="52"/>
      <c r="E60" s="48"/>
      <c r="F60" s="47"/>
      <c r="G60" s="47"/>
      <c r="H60" s="48"/>
      <c r="I60" s="49"/>
    </row>
    <row r="61" spans="1:9" s="50" customFormat="1" ht="26.25" customHeight="1">
      <c r="A61" s="45"/>
      <c r="B61" s="45"/>
      <c r="C61" s="46"/>
      <c r="D61" s="52"/>
      <c r="E61" s="48"/>
      <c r="F61" s="47"/>
      <c r="G61" s="47"/>
      <c r="H61" s="48"/>
      <c r="I61" s="49"/>
    </row>
    <row r="62" spans="1:9" s="50" customFormat="1" ht="26.25" customHeight="1">
      <c r="A62" s="45"/>
      <c r="B62" s="45"/>
      <c r="C62" s="46"/>
      <c r="D62" s="52"/>
      <c r="E62" s="48"/>
      <c r="F62" s="47"/>
      <c r="G62" s="47"/>
      <c r="H62" s="48"/>
      <c r="I62" s="49"/>
    </row>
    <row r="63" spans="1:9" s="50" customFormat="1" ht="26.25" customHeight="1">
      <c r="A63" s="45"/>
      <c r="B63" s="45"/>
      <c r="C63" s="46"/>
      <c r="D63" s="52"/>
      <c r="E63" s="48"/>
      <c r="F63" s="47"/>
      <c r="G63" s="47"/>
      <c r="H63" s="48"/>
      <c r="I63" s="49"/>
    </row>
    <row r="64" spans="1:9" s="50" customFormat="1" ht="26.25" customHeight="1">
      <c r="A64" s="45"/>
      <c r="B64" s="45"/>
      <c r="C64" s="46"/>
      <c r="D64" s="52"/>
      <c r="E64" s="48"/>
      <c r="F64" s="47"/>
      <c r="G64" s="47"/>
      <c r="H64" s="48"/>
      <c r="I64" s="49"/>
    </row>
    <row r="65" spans="1:9" s="50" customFormat="1" ht="26.25" customHeight="1">
      <c r="A65" s="45"/>
      <c r="B65" s="45"/>
      <c r="C65" s="46"/>
      <c r="D65" s="52"/>
      <c r="E65" s="48"/>
      <c r="F65" s="47"/>
      <c r="G65" s="47"/>
      <c r="H65" s="48"/>
      <c r="I65" s="49"/>
    </row>
    <row r="66" spans="1:9" s="50" customFormat="1" ht="26.25" customHeight="1">
      <c r="A66" s="45"/>
      <c r="B66" s="45"/>
      <c r="C66" s="46"/>
      <c r="D66" s="52"/>
      <c r="E66" s="48"/>
      <c r="F66" s="47"/>
      <c r="G66" s="47"/>
      <c r="H66" s="48"/>
      <c r="I66" s="49"/>
    </row>
    <row r="67" spans="1:9" s="50" customFormat="1" ht="26.25" customHeight="1">
      <c r="A67" s="45"/>
      <c r="B67" s="45"/>
      <c r="C67" s="46"/>
      <c r="D67" s="52"/>
      <c r="E67" s="48"/>
      <c r="F67" s="47"/>
      <c r="G67" s="47"/>
      <c r="H67" s="48"/>
      <c r="I67" s="49"/>
    </row>
    <row r="68" spans="1:9" s="50" customFormat="1" ht="26.25" customHeight="1">
      <c r="A68" s="45"/>
      <c r="B68" s="45"/>
      <c r="C68" s="46"/>
      <c r="D68" s="52"/>
      <c r="E68" s="48"/>
      <c r="F68" s="47"/>
      <c r="G68" s="47"/>
      <c r="H68" s="48"/>
      <c r="I68" s="49"/>
    </row>
    <row r="69" spans="1:9" s="50" customFormat="1" ht="26.25" customHeight="1">
      <c r="A69" s="45"/>
      <c r="B69" s="45"/>
      <c r="C69" s="46"/>
      <c r="D69" s="52"/>
      <c r="E69" s="48"/>
      <c r="F69" s="47"/>
      <c r="G69" s="47"/>
      <c r="H69" s="48"/>
      <c r="I69" s="49"/>
    </row>
    <row r="70" spans="1:9" s="50" customFormat="1" ht="26.25" customHeight="1">
      <c r="A70" s="45"/>
      <c r="B70" s="45"/>
      <c r="C70" s="74"/>
      <c r="D70" s="75"/>
      <c r="E70" s="47"/>
      <c r="F70" s="47"/>
      <c r="G70" s="47"/>
      <c r="H70" s="48"/>
      <c r="I70" s="76"/>
    </row>
    <row r="71" spans="1:9" s="50" customFormat="1" ht="26.25" customHeight="1">
      <c r="A71" s="45"/>
      <c r="B71" s="45"/>
      <c r="C71" s="74"/>
      <c r="D71" s="75"/>
      <c r="E71" s="47"/>
      <c r="F71" s="47"/>
      <c r="G71" s="47"/>
      <c r="H71" s="48"/>
      <c r="I71" s="76"/>
    </row>
    <row r="72" spans="1:9" s="50" customFormat="1" ht="26.25" customHeight="1">
      <c r="A72" s="45"/>
      <c r="B72" s="45"/>
      <c r="C72" s="74"/>
      <c r="D72" s="75"/>
      <c r="E72" s="47"/>
      <c r="F72" s="47"/>
      <c r="G72" s="47"/>
      <c r="H72" s="48"/>
      <c r="I72" s="76"/>
    </row>
    <row r="73" spans="1:9" s="50" customFormat="1" ht="26.25" customHeight="1">
      <c r="A73" s="45"/>
      <c r="B73" s="45"/>
      <c r="C73" s="74"/>
      <c r="D73" s="52"/>
      <c r="E73" s="48"/>
      <c r="F73" s="47"/>
      <c r="G73" s="47"/>
      <c r="H73" s="48"/>
      <c r="I73" s="76"/>
    </row>
    <row r="74" spans="1:9" s="50" customFormat="1" ht="26.25" customHeight="1">
      <c r="A74" s="45"/>
      <c r="B74" s="45"/>
      <c r="C74" s="74"/>
      <c r="D74" s="52"/>
      <c r="E74" s="48"/>
      <c r="F74" s="47"/>
      <c r="G74" s="47"/>
      <c r="H74" s="48"/>
      <c r="I74" s="76"/>
    </row>
    <row r="75" spans="1:9" s="50" customFormat="1" ht="26.25" customHeight="1">
      <c r="A75" s="45"/>
      <c r="B75" s="45"/>
      <c r="C75" s="74"/>
      <c r="D75" s="52"/>
      <c r="E75" s="47"/>
      <c r="F75" s="47"/>
      <c r="G75" s="47"/>
      <c r="H75" s="48"/>
      <c r="I75" s="76"/>
    </row>
    <row r="76" spans="1:9" s="50" customFormat="1" ht="26.25" customHeight="1">
      <c r="A76" s="45"/>
      <c r="B76" s="45"/>
      <c r="C76" s="74"/>
      <c r="D76" s="52"/>
      <c r="E76" s="47"/>
      <c r="F76" s="47"/>
      <c r="G76" s="47"/>
      <c r="H76" s="48"/>
      <c r="I76" s="76"/>
    </row>
    <row r="77" spans="1:9" s="50" customFormat="1" ht="26.25" customHeight="1">
      <c r="A77" s="45"/>
      <c r="B77" s="45"/>
      <c r="C77" s="74"/>
      <c r="D77" s="52"/>
      <c r="E77" s="47"/>
      <c r="F77" s="47"/>
      <c r="G77" s="47"/>
      <c r="H77" s="48"/>
      <c r="I77" s="76"/>
    </row>
    <row r="78" spans="1:9" s="50" customFormat="1" ht="26.25" customHeight="1">
      <c r="A78" s="45"/>
      <c r="B78" s="45"/>
      <c r="C78" s="74"/>
      <c r="D78" s="52"/>
      <c r="E78" s="47"/>
      <c r="F78" s="47"/>
      <c r="G78" s="47"/>
      <c r="H78" s="48"/>
      <c r="I78" s="76"/>
    </row>
    <row r="79" spans="1:9" s="50" customFormat="1" ht="26.25" customHeight="1">
      <c r="A79" s="45"/>
      <c r="B79" s="45"/>
      <c r="C79" s="74"/>
      <c r="D79" s="52"/>
      <c r="E79" s="47"/>
      <c r="F79" s="47"/>
      <c r="G79" s="47"/>
      <c r="H79" s="48"/>
      <c r="I79" s="76"/>
    </row>
    <row r="80" spans="1:9" s="50" customFormat="1" ht="26.25" customHeight="1">
      <c r="A80" s="45"/>
      <c r="B80" s="45"/>
      <c r="C80" s="74"/>
      <c r="D80" s="52"/>
      <c r="E80" s="47"/>
      <c r="F80" s="47"/>
      <c r="G80" s="47"/>
      <c r="H80" s="48"/>
      <c r="I80" s="76"/>
    </row>
    <row r="81" spans="1:9" s="50" customFormat="1" ht="26.25" customHeight="1">
      <c r="A81" s="45"/>
      <c r="B81" s="45"/>
      <c r="C81" s="74"/>
      <c r="D81" s="52"/>
      <c r="E81" s="47"/>
      <c r="F81" s="47"/>
      <c r="G81" s="47"/>
      <c r="H81" s="48"/>
      <c r="I81" s="76"/>
    </row>
    <row r="82" spans="1:9" s="50" customFormat="1" ht="26.25" customHeight="1">
      <c r="A82" s="45"/>
      <c r="B82" s="45"/>
      <c r="C82" s="74"/>
      <c r="D82" s="52"/>
      <c r="E82" s="47"/>
      <c r="F82" s="47"/>
      <c r="G82" s="47"/>
      <c r="H82" s="48"/>
      <c r="I82" s="76"/>
    </row>
    <row r="83" spans="1:9" s="50" customFormat="1" ht="26.25" customHeight="1">
      <c r="A83" s="45"/>
      <c r="B83" s="45"/>
      <c r="C83" s="74"/>
      <c r="D83" s="52"/>
      <c r="E83" s="47"/>
      <c r="F83" s="47"/>
      <c r="G83" s="47"/>
      <c r="H83" s="48"/>
      <c r="I83" s="76"/>
    </row>
    <row r="84" spans="1:9" s="50" customFormat="1" ht="26.25" customHeight="1">
      <c r="A84" s="45"/>
      <c r="B84" s="45"/>
      <c r="C84" s="74"/>
      <c r="D84" s="52"/>
      <c r="E84" s="47"/>
      <c r="F84" s="47"/>
      <c r="G84" s="47"/>
      <c r="H84" s="48"/>
      <c r="I84" s="76"/>
    </row>
    <row r="85" spans="1:9" s="50" customFormat="1" ht="26.25" customHeight="1">
      <c r="A85" s="45"/>
      <c r="B85" s="45"/>
      <c r="C85" s="74"/>
      <c r="D85" s="52"/>
      <c r="E85" s="47"/>
      <c r="F85" s="47"/>
      <c r="G85" s="47"/>
      <c r="H85" s="48"/>
      <c r="I85" s="76"/>
    </row>
    <row r="86" spans="1:9" s="50" customFormat="1" ht="26.25" customHeight="1">
      <c r="A86" s="45"/>
      <c r="B86" s="45"/>
      <c r="C86" s="74"/>
      <c r="D86" s="52"/>
      <c r="E86" s="47"/>
      <c r="F86" s="47"/>
      <c r="G86" s="47"/>
      <c r="H86" s="48"/>
      <c r="I86" s="76"/>
    </row>
    <row r="87" spans="1:9" s="50" customFormat="1" ht="26.25" customHeight="1">
      <c r="A87" s="45"/>
      <c r="B87" s="45"/>
      <c r="C87" s="74"/>
      <c r="D87" s="52"/>
      <c r="E87" s="47"/>
      <c r="F87" s="47"/>
      <c r="G87" s="47"/>
      <c r="H87" s="48"/>
      <c r="I87" s="76"/>
    </row>
    <row r="88" spans="1:9" s="50" customFormat="1" ht="26.25" customHeight="1">
      <c r="A88" s="45"/>
      <c r="B88" s="45"/>
      <c r="C88" s="74"/>
      <c r="D88" s="52"/>
      <c r="E88" s="48"/>
      <c r="F88" s="47"/>
      <c r="G88" s="47"/>
      <c r="H88" s="48"/>
      <c r="I88" s="76"/>
    </row>
    <row r="89" spans="1:9" s="50" customFormat="1" ht="26.25" customHeight="1">
      <c r="A89" s="45"/>
      <c r="B89" s="45"/>
      <c r="C89" s="74"/>
      <c r="D89" s="75"/>
      <c r="E89" s="47"/>
      <c r="F89" s="47"/>
      <c r="G89" s="47"/>
      <c r="H89" s="48"/>
      <c r="I89" s="76"/>
    </row>
    <row r="90" spans="1:9" s="50" customFormat="1" ht="26.25" customHeight="1">
      <c r="A90" s="45"/>
      <c r="B90" s="45"/>
      <c r="C90" s="74"/>
      <c r="D90" s="52"/>
      <c r="E90" s="47"/>
      <c r="F90" s="47"/>
      <c r="G90" s="47"/>
      <c r="H90" s="48"/>
      <c r="I90" s="76"/>
    </row>
    <row r="91" spans="1:9" s="50" customFormat="1" ht="26.25" customHeight="1">
      <c r="A91" s="45"/>
      <c r="B91" s="45"/>
      <c r="C91" s="74"/>
      <c r="D91" s="52"/>
      <c r="E91" s="47"/>
      <c r="F91" s="47"/>
      <c r="G91" s="47"/>
      <c r="H91" s="48"/>
      <c r="I91" s="76"/>
    </row>
    <row r="92" spans="1:9" s="50" customFormat="1" ht="26.25" customHeight="1">
      <c r="A92" s="45"/>
      <c r="B92" s="45"/>
      <c r="C92" s="74"/>
      <c r="D92" s="52"/>
      <c r="E92" s="47"/>
      <c r="F92" s="47"/>
      <c r="G92" s="47"/>
      <c r="H92" s="48"/>
      <c r="I92" s="76"/>
    </row>
    <row r="93" spans="1:9" s="50" customFormat="1" ht="26.25" customHeight="1">
      <c r="A93" s="45"/>
      <c r="B93" s="45"/>
      <c r="C93" s="74"/>
      <c r="D93" s="52"/>
      <c r="E93" s="48"/>
      <c r="F93" s="47"/>
      <c r="G93" s="47"/>
      <c r="H93" s="48"/>
      <c r="I93" s="76"/>
    </row>
    <row r="94" spans="1:9" s="50" customFormat="1" ht="26.25" customHeight="1">
      <c r="A94" s="45"/>
      <c r="B94" s="45"/>
      <c r="C94" s="74"/>
      <c r="D94" s="52"/>
      <c r="E94" s="47"/>
      <c r="F94" s="47"/>
      <c r="G94" s="47"/>
      <c r="H94" s="48"/>
      <c r="I94" s="76"/>
    </row>
    <row r="95" spans="1:9" s="50" customFormat="1" ht="26.25" customHeight="1">
      <c r="A95" s="45"/>
      <c r="B95" s="45"/>
      <c r="C95" s="74"/>
      <c r="D95" s="52"/>
      <c r="E95" s="47"/>
      <c r="F95" s="47"/>
      <c r="G95" s="47"/>
      <c r="H95" s="48"/>
      <c r="I95" s="76"/>
    </row>
    <row r="96" spans="1:9" s="50" customFormat="1" ht="26.25" customHeight="1">
      <c r="A96" s="45"/>
      <c r="B96" s="45"/>
      <c r="C96" s="74"/>
      <c r="D96" s="52"/>
      <c r="E96" s="47"/>
      <c r="F96" s="47"/>
      <c r="G96" s="47"/>
      <c r="H96" s="48"/>
      <c r="I96" s="76"/>
    </row>
    <row r="97" spans="1:9" s="50" customFormat="1" ht="26.25" customHeight="1">
      <c r="A97" s="45"/>
      <c r="B97" s="45"/>
      <c r="C97" s="74"/>
      <c r="D97" s="52"/>
      <c r="E97" s="47"/>
      <c r="F97" s="47"/>
      <c r="G97" s="47"/>
      <c r="H97" s="48"/>
      <c r="I97" s="76"/>
    </row>
    <row r="98" spans="1:9" s="50" customFormat="1" ht="26.25" customHeight="1">
      <c r="A98" s="45"/>
      <c r="B98" s="45"/>
      <c r="C98" s="74"/>
      <c r="D98" s="52"/>
      <c r="E98" s="47"/>
      <c r="F98" s="47"/>
      <c r="G98" s="47"/>
      <c r="H98" s="48"/>
      <c r="I98" s="76"/>
    </row>
    <row r="99" spans="1:9" s="50" customFormat="1" ht="26.25" customHeight="1">
      <c r="A99" s="45"/>
      <c r="B99" s="45"/>
      <c r="C99" s="74"/>
      <c r="D99" s="77"/>
      <c r="E99" s="47"/>
      <c r="F99" s="47"/>
      <c r="G99" s="47"/>
      <c r="H99" s="47"/>
      <c r="I99" s="78"/>
    </row>
    <row r="100" spans="1:9" s="50" customFormat="1" ht="26.25" customHeight="1">
      <c r="A100" s="45"/>
      <c r="B100" s="45"/>
      <c r="C100" s="74"/>
      <c r="D100" s="77"/>
      <c r="E100" s="47"/>
      <c r="F100" s="47"/>
      <c r="G100" s="47"/>
      <c r="H100" s="47"/>
      <c r="I100" s="78"/>
    </row>
    <row r="101" spans="1:9" s="50" customFormat="1" ht="26.25" customHeight="1">
      <c r="A101" s="45"/>
      <c r="B101" s="45"/>
      <c r="C101" s="74"/>
      <c r="D101" s="77"/>
      <c r="E101" s="47"/>
      <c r="F101" s="47"/>
      <c r="G101" s="47"/>
      <c r="H101" s="47"/>
      <c r="I101" s="78"/>
    </row>
    <row r="102" spans="1:9" s="50" customFormat="1" ht="26.25" customHeight="1">
      <c r="A102" s="45"/>
      <c r="B102" s="45"/>
      <c r="C102" s="74"/>
      <c r="D102" s="77"/>
      <c r="E102" s="47"/>
      <c r="F102" s="47"/>
      <c r="G102" s="47"/>
      <c r="H102" s="47"/>
      <c r="I102" s="78"/>
    </row>
    <row r="103" spans="1:9" s="50" customFormat="1" ht="26.25" customHeight="1">
      <c r="A103" s="45"/>
      <c r="B103" s="45"/>
      <c r="C103" s="74"/>
      <c r="D103" s="77"/>
      <c r="E103" s="47"/>
      <c r="F103" s="47"/>
      <c r="G103" s="47"/>
      <c r="H103" s="47"/>
      <c r="I103" s="78"/>
    </row>
    <row r="104" spans="1:9" s="50" customFormat="1" ht="26.25" customHeight="1">
      <c r="A104" s="45"/>
      <c r="B104" s="45"/>
      <c r="C104" s="74"/>
      <c r="D104" s="77"/>
      <c r="E104" s="47"/>
      <c r="F104" s="47"/>
      <c r="G104" s="47"/>
      <c r="H104" s="47"/>
      <c r="I104" s="78"/>
    </row>
    <row r="105" spans="1:9" s="50" customFormat="1" ht="26.25" customHeight="1">
      <c r="A105" s="45"/>
      <c r="B105" s="45"/>
      <c r="C105" s="74"/>
      <c r="D105" s="77"/>
      <c r="E105" s="47"/>
      <c r="F105" s="47"/>
      <c r="G105" s="47"/>
      <c r="H105" s="47"/>
      <c r="I105" s="78"/>
    </row>
    <row r="106" spans="1:9" s="50" customFormat="1" ht="26.25" customHeight="1">
      <c r="A106" s="45"/>
      <c r="B106" s="45"/>
      <c r="C106" s="74"/>
      <c r="D106" s="77"/>
      <c r="E106" s="47"/>
      <c r="F106" s="47"/>
      <c r="G106" s="47"/>
      <c r="H106" s="47"/>
      <c r="I106" s="78"/>
    </row>
    <row r="107" spans="1:9" s="50" customFormat="1" ht="26.25" customHeight="1">
      <c r="A107" s="45"/>
      <c r="B107" s="45"/>
      <c r="C107" s="74"/>
      <c r="D107" s="77"/>
      <c r="E107" s="47"/>
      <c r="F107" s="47"/>
      <c r="G107" s="47"/>
      <c r="H107" s="47"/>
      <c r="I107" s="78"/>
    </row>
    <row r="108" spans="1:9" s="50" customFormat="1" ht="26.25" customHeight="1">
      <c r="A108" s="45"/>
      <c r="B108" s="45"/>
      <c r="C108" s="74"/>
      <c r="D108" s="77"/>
      <c r="E108" s="47"/>
      <c r="F108" s="47"/>
      <c r="G108" s="47"/>
      <c r="H108" s="47"/>
      <c r="I108" s="78"/>
    </row>
    <row r="109" spans="1:9" s="50" customFormat="1" ht="26.25" customHeight="1">
      <c r="A109" s="45"/>
      <c r="B109" s="45"/>
      <c r="C109" s="74"/>
      <c r="D109" s="77"/>
      <c r="E109" s="47"/>
      <c r="F109" s="47"/>
      <c r="G109" s="47"/>
      <c r="H109" s="47"/>
      <c r="I109" s="78"/>
    </row>
    <row r="110" spans="1:9" s="50" customFormat="1" ht="26.25" customHeight="1">
      <c r="A110" s="45"/>
      <c r="B110" s="45"/>
      <c r="C110" s="74"/>
      <c r="D110" s="77"/>
      <c r="E110" s="47"/>
      <c r="F110" s="47"/>
      <c r="G110" s="47"/>
      <c r="H110" s="47"/>
      <c r="I110" s="78"/>
    </row>
    <row r="111" spans="1:9" s="50" customFormat="1" ht="26.25" customHeight="1">
      <c r="A111" s="45"/>
      <c r="B111" s="45"/>
      <c r="C111" s="74"/>
      <c r="D111" s="77"/>
      <c r="E111" s="47"/>
      <c r="F111" s="47"/>
      <c r="G111" s="47"/>
      <c r="H111" s="47"/>
      <c r="I111" s="78"/>
    </row>
    <row r="112" spans="1:9" s="50" customFormat="1" ht="26.25" customHeight="1">
      <c r="A112" s="45"/>
      <c r="B112" s="45"/>
      <c r="C112" s="74"/>
      <c r="D112" s="77"/>
      <c r="E112" s="47"/>
      <c r="F112" s="47"/>
      <c r="G112" s="47"/>
      <c r="H112" s="47"/>
      <c r="I112" s="78"/>
    </row>
    <row r="113" spans="1:9" s="50" customFormat="1" ht="26.25" customHeight="1">
      <c r="A113" s="45"/>
      <c r="B113" s="45"/>
      <c r="C113" s="74"/>
      <c r="D113" s="77"/>
      <c r="E113" s="47"/>
      <c r="F113" s="47"/>
      <c r="G113" s="47"/>
      <c r="H113" s="47"/>
      <c r="I113" s="78"/>
    </row>
    <row r="114" spans="1:9" s="50" customFormat="1" ht="26.25" customHeight="1">
      <c r="A114" s="45"/>
      <c r="B114" s="45"/>
      <c r="C114" s="74"/>
      <c r="D114" s="77"/>
      <c r="E114" s="47"/>
      <c r="F114" s="47"/>
      <c r="G114" s="47"/>
      <c r="H114" s="47"/>
      <c r="I114" s="78"/>
    </row>
    <row r="115" spans="1:9" s="50" customFormat="1" ht="26.25" customHeight="1">
      <c r="A115" s="45"/>
      <c r="B115" s="45"/>
      <c r="C115" s="74"/>
      <c r="D115" s="77"/>
      <c r="E115" s="47"/>
      <c r="F115" s="47"/>
      <c r="G115" s="47"/>
      <c r="H115" s="47"/>
      <c r="I115" s="78"/>
    </row>
    <row r="116" spans="1:9" s="50" customFormat="1" ht="26.25" customHeight="1">
      <c r="A116" s="45"/>
      <c r="B116" s="45"/>
      <c r="C116" s="74"/>
      <c r="D116" s="77"/>
      <c r="E116" s="47"/>
      <c r="F116" s="47"/>
      <c r="G116" s="47"/>
      <c r="H116" s="47"/>
      <c r="I116" s="78"/>
    </row>
    <row r="117" spans="1:9" s="50" customFormat="1" ht="26.25" customHeight="1">
      <c r="A117" s="45"/>
      <c r="B117" s="45"/>
      <c r="C117" s="74"/>
      <c r="D117" s="77"/>
      <c r="E117" s="47"/>
      <c r="F117" s="47"/>
      <c r="G117" s="47"/>
      <c r="H117" s="47"/>
      <c r="I117" s="78"/>
    </row>
    <row r="118" spans="1:9" s="50" customFormat="1" ht="26.25" customHeight="1">
      <c r="A118" s="45"/>
      <c r="B118" s="45"/>
      <c r="C118" s="74"/>
      <c r="D118" s="77"/>
      <c r="E118" s="47"/>
      <c r="F118" s="47"/>
      <c r="G118" s="47"/>
      <c r="H118" s="47"/>
      <c r="I118" s="78"/>
    </row>
    <row r="119" spans="1:9" s="50" customFormat="1" ht="26.25" customHeight="1">
      <c r="A119" s="45"/>
      <c r="B119" s="45"/>
      <c r="C119" s="74"/>
      <c r="D119" s="77"/>
      <c r="E119" s="47"/>
      <c r="F119" s="47"/>
      <c r="G119" s="47"/>
      <c r="H119" s="47"/>
      <c r="I119" s="78"/>
    </row>
    <row r="120" spans="1:9" s="50" customFormat="1" ht="26.25" customHeight="1">
      <c r="A120" s="45"/>
      <c r="B120" s="45"/>
      <c r="C120" s="74"/>
      <c r="D120" s="77"/>
      <c r="E120" s="47"/>
      <c r="F120" s="47"/>
      <c r="G120" s="47"/>
      <c r="H120" s="47"/>
      <c r="I120" s="78"/>
    </row>
    <row r="121" spans="1:9" s="50" customFormat="1" ht="26.25" customHeight="1">
      <c r="A121" s="45"/>
      <c r="B121" s="45"/>
      <c r="C121" s="74"/>
      <c r="D121" s="77"/>
      <c r="E121" s="47"/>
      <c r="F121" s="47"/>
      <c r="G121" s="47"/>
      <c r="H121" s="47"/>
      <c r="I121" s="78"/>
    </row>
    <row r="122" spans="1:9" s="50" customFormat="1" ht="26.25" customHeight="1">
      <c r="A122" s="45"/>
      <c r="B122" s="45"/>
      <c r="C122" s="74"/>
      <c r="D122" s="77"/>
      <c r="E122" s="47"/>
      <c r="F122" s="47"/>
      <c r="G122" s="47"/>
      <c r="H122" s="47"/>
      <c r="I122" s="78"/>
    </row>
    <row r="123" spans="1:9" s="50" customFormat="1" ht="26.25" customHeight="1">
      <c r="A123" s="45"/>
      <c r="B123" s="45"/>
      <c r="C123" s="74"/>
      <c r="D123" s="77"/>
      <c r="E123" s="47"/>
      <c r="F123" s="47"/>
      <c r="G123" s="47"/>
      <c r="H123" s="47"/>
      <c r="I123" s="78"/>
    </row>
    <row r="124" spans="1:9" s="50" customFormat="1" ht="26.25" customHeight="1">
      <c r="A124" s="45"/>
      <c r="B124" s="45"/>
      <c r="C124" s="74"/>
      <c r="D124" s="77"/>
      <c r="E124" s="47"/>
      <c r="F124" s="47"/>
      <c r="G124" s="47"/>
      <c r="H124" s="47"/>
      <c r="I124" s="78"/>
    </row>
    <row r="125" spans="1:9" s="50" customFormat="1" ht="26.25" customHeight="1">
      <c r="A125" s="45"/>
      <c r="B125" s="45"/>
      <c r="C125" s="74"/>
      <c r="D125" s="77"/>
      <c r="E125" s="47"/>
      <c r="F125" s="47"/>
      <c r="G125" s="47"/>
      <c r="H125" s="47"/>
      <c r="I125" s="78"/>
    </row>
    <row r="126" spans="1:9" s="50" customFormat="1" ht="26.25" customHeight="1">
      <c r="A126" s="45"/>
      <c r="B126" s="45"/>
      <c r="C126" s="74"/>
      <c r="D126" s="77"/>
      <c r="E126" s="47"/>
      <c r="F126" s="47"/>
      <c r="G126" s="47"/>
      <c r="H126" s="47"/>
      <c r="I126" s="78"/>
    </row>
    <row r="127" spans="1:9" s="50" customFormat="1" ht="26.25" customHeight="1">
      <c r="A127" s="45"/>
      <c r="B127" s="45"/>
      <c r="C127" s="74"/>
      <c r="D127" s="77"/>
      <c r="E127" s="47"/>
      <c r="F127" s="47"/>
      <c r="G127" s="47"/>
      <c r="H127" s="47"/>
      <c r="I127" s="78"/>
    </row>
    <row r="128" spans="1:9" s="50" customFormat="1" ht="26.25" customHeight="1">
      <c r="A128" s="45"/>
      <c r="B128" s="45"/>
      <c r="C128" s="74"/>
      <c r="D128" s="77"/>
      <c r="E128" s="47"/>
      <c r="F128" s="47"/>
      <c r="G128" s="47"/>
      <c r="H128" s="47"/>
      <c r="I128" s="78"/>
    </row>
    <row r="129" spans="1:9" s="50" customFormat="1" ht="26.25" customHeight="1">
      <c r="A129" s="45"/>
      <c r="B129" s="45"/>
      <c r="C129" s="74"/>
      <c r="D129" s="77"/>
      <c r="E129" s="47"/>
      <c r="F129" s="47"/>
      <c r="G129" s="47"/>
      <c r="H129" s="47"/>
      <c r="I129" s="78"/>
    </row>
    <row r="130" spans="1:9" s="50" customFormat="1" ht="26.25" customHeight="1">
      <c r="A130" s="45"/>
      <c r="B130" s="45"/>
      <c r="C130" s="74"/>
      <c r="D130" s="77"/>
      <c r="E130" s="47"/>
      <c r="F130" s="47"/>
      <c r="G130" s="47"/>
      <c r="H130" s="47"/>
      <c r="I130" s="78"/>
    </row>
    <row r="131" spans="1:9" s="50" customFormat="1" ht="26.25" customHeight="1">
      <c r="A131" s="45"/>
      <c r="B131" s="45"/>
      <c r="C131" s="74"/>
      <c r="D131" s="77"/>
      <c r="E131" s="47"/>
      <c r="F131" s="47"/>
      <c r="G131" s="47"/>
      <c r="H131" s="47"/>
      <c r="I131" s="78"/>
    </row>
    <row r="132" spans="1:9" s="50" customFormat="1" ht="26.25" customHeight="1">
      <c r="A132" s="45"/>
      <c r="B132" s="45"/>
      <c r="C132" s="74"/>
      <c r="D132" s="77"/>
      <c r="E132" s="47"/>
      <c r="F132" s="47"/>
      <c r="G132" s="47"/>
      <c r="H132" s="47"/>
      <c r="I132" s="78"/>
    </row>
    <row r="133" spans="1:9" s="50" customFormat="1" ht="26.25" customHeight="1">
      <c r="A133" s="45"/>
      <c r="B133" s="45"/>
      <c r="C133" s="74"/>
      <c r="D133" s="77"/>
      <c r="E133" s="47"/>
      <c r="F133" s="47"/>
      <c r="G133" s="47"/>
      <c r="H133" s="47"/>
      <c r="I133" s="78"/>
    </row>
    <row r="134" spans="1:9" s="50" customFormat="1" ht="26.25" customHeight="1">
      <c r="A134" s="45"/>
      <c r="B134" s="45"/>
      <c r="C134" s="74"/>
      <c r="D134" s="77"/>
      <c r="E134" s="47"/>
      <c r="F134" s="47"/>
      <c r="G134" s="47"/>
      <c r="H134" s="47"/>
      <c r="I134" s="78"/>
    </row>
    <row r="135" spans="1:9" s="50" customFormat="1" ht="26.25" customHeight="1">
      <c r="A135" s="45"/>
      <c r="B135" s="45"/>
      <c r="C135" s="74"/>
      <c r="D135" s="77"/>
      <c r="E135" s="47"/>
      <c r="F135" s="47"/>
      <c r="G135" s="47"/>
      <c r="H135" s="47"/>
      <c r="I135" s="78"/>
    </row>
    <row r="136" spans="1:9" s="50" customFormat="1" ht="26.25" customHeight="1">
      <c r="A136" s="45"/>
      <c r="B136" s="45"/>
      <c r="C136" s="74"/>
      <c r="D136" s="77"/>
      <c r="E136" s="79"/>
      <c r="F136" s="79"/>
      <c r="G136" s="79"/>
      <c r="H136" s="79"/>
      <c r="I136" s="78"/>
    </row>
    <row r="137" spans="1:9" s="50" customFormat="1">
      <c r="A137" s="80"/>
      <c r="B137" s="80"/>
      <c r="C137" s="80"/>
      <c r="D137" s="81"/>
      <c r="E137" s="80"/>
      <c r="F137" s="80"/>
      <c r="G137" s="80"/>
      <c r="H137" s="80"/>
    </row>
    <row r="138" spans="1:9" s="50" customFormat="1">
      <c r="A138" s="80"/>
      <c r="B138" s="80"/>
      <c r="C138" s="80"/>
      <c r="D138" s="81"/>
      <c r="E138" s="80"/>
      <c r="F138" s="80"/>
      <c r="G138" s="80"/>
      <c r="H138" s="80"/>
    </row>
    <row r="139" spans="1:9" s="50" customFormat="1">
      <c r="A139" s="80"/>
      <c r="B139" s="80"/>
      <c r="C139" s="80"/>
      <c r="D139" s="81"/>
      <c r="E139" s="80"/>
      <c r="F139" s="80"/>
      <c r="G139" s="80"/>
      <c r="H139" s="80"/>
    </row>
    <row r="140" spans="1:9" s="50" customFormat="1">
      <c r="A140" s="80"/>
      <c r="B140" s="80"/>
      <c r="C140" s="80"/>
      <c r="D140" s="81"/>
      <c r="E140" s="80"/>
      <c r="F140" s="80"/>
      <c r="G140" s="80"/>
      <c r="H140" s="80"/>
    </row>
    <row r="141" spans="1:9" s="50" customFormat="1">
      <c r="A141" s="80"/>
      <c r="B141" s="80"/>
      <c r="C141" s="80"/>
      <c r="D141" s="81"/>
      <c r="E141" s="80"/>
      <c r="F141" s="80"/>
      <c r="G141" s="80"/>
      <c r="H141" s="80"/>
    </row>
    <row r="142" spans="1:9" s="50" customFormat="1">
      <c r="A142" s="80"/>
      <c r="B142" s="80"/>
      <c r="C142" s="80"/>
      <c r="D142" s="81"/>
      <c r="E142" s="80"/>
      <c r="F142" s="80"/>
      <c r="G142" s="80"/>
      <c r="H142" s="80"/>
    </row>
  </sheetData>
  <sortState ref="A4:I15">
    <sortCondition ref="F4:F15"/>
  </sortState>
  <mergeCells count="1">
    <mergeCell ref="A2:I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JANUARI-AGUSTUS 2022</vt:lpstr>
      <vt:lpstr>PENGUNJUNG PER-PERIODE 2022</vt:lpstr>
      <vt:lpstr>PEMINJAMAN PER-PERIODE 2022</vt:lpstr>
      <vt:lpstr>BEBAS PERPUS</vt:lpstr>
      <vt:lpstr>'PENGUNJUNG PER-PERIODE 2022'!Print_Area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Manajemen</dc:creator>
  <cp:lastModifiedBy>Manajemen</cp:lastModifiedBy>
  <cp:lastPrinted>2021-09-06T05:07:23Z</cp:lastPrinted>
  <dcterms:created xsi:type="dcterms:W3CDTF">2021-09-06T04:23:33Z</dcterms:created>
  <dcterms:modified xsi:type="dcterms:W3CDTF">2022-06-02T07:06:07Z</dcterms:modified>
</cp:coreProperties>
</file>